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0\Mile High Advantages\Innovation\Entrepreneurism\"/>
    </mc:Choice>
  </mc:AlternateContent>
  <xr:revisionPtr revIDLastSave="0" documentId="13_ncr:1_{8A9E26F3-2A15-428E-8D8F-5FEFC6FFA4EF}" xr6:coauthVersionLast="45" xr6:coauthVersionMax="45" xr10:uidLastSave="{00000000-0000-0000-0000-000000000000}"/>
  <bookViews>
    <workbookView xWindow="1170" yWindow="1170" windowWidth="21945" windowHeight="14445" xr2:uid="{00000000-000D-0000-FFFF-FFFF00000000}"/>
  </bookViews>
  <sheets>
    <sheet name="Workbook Contents" sheetId="8" r:id="rId1"/>
    <sheet name="Patent Activity by State" sheetId="1" r:id="rId2"/>
    <sheet name="Per Capita Patents by State" sheetId="7" r:id="rId3"/>
  </sheets>
  <definedNames>
    <definedName name="_xlnm._FilterDatabase" localSheetId="2" hidden="1">'Per Capita Patents by State'!$A$7:$G$7</definedName>
    <definedName name="IDX" localSheetId="1">'Patent Activity by State'!#REF!</definedName>
    <definedName name="_xlnm.Print_Area" localSheetId="1">'Patent Activity by State'!$A$1:$E$67</definedName>
    <definedName name="_xlnm.Print_Area" localSheetId="2">'Per Capita Patents by State'!$A$1:$P$65</definedName>
    <definedName name="_xlnm.Print_Area" localSheetId="0">'Workbook Contents'!$A$1:$J$27</definedName>
    <definedName name="_xlnm.Print_Titles" localSheetId="1">'Patent Activity by State'!$1:$7</definedName>
    <definedName name="_xlnm.Print_Titles" localSheetId="2">'Per Capita Patents by State'!$1:$8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8" i="1" l="1"/>
  <c r="K58" i="1"/>
  <c r="J58" i="1"/>
  <c r="I58" i="1"/>
  <c r="H58" i="1"/>
  <c r="G58" i="1"/>
  <c r="F58" i="1"/>
  <c r="E58" i="1"/>
  <c r="D58" i="1"/>
  <c r="C58" i="1"/>
  <c r="B58" i="1"/>
</calcChain>
</file>

<file path=xl/sharedStrings.xml><?xml version="1.0" encoding="utf-8"?>
<sst xmlns="http://schemas.openxmlformats.org/spreadsheetml/2006/main" count="125" uniqueCount="71">
  <si>
    <t>Alabama</t>
  </si>
  <si>
    <t>Alaska</t>
  </si>
  <si>
    <t>Arizona</t>
  </si>
  <si>
    <t>Arkansas</t>
  </si>
  <si>
    <t>California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</si>
  <si>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</si>
  <si>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</si>
  <si>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</si>
  <si>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</si>
  <si>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</si>
  <si>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</si>
  <si>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</si>
  <si>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</si>
  <si>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</si>
  <si>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</si>
  <si>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</si>
  <si>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</si>
  <si>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</si>
  <si>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</si>
  <si>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</si>
  <si>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</si>
  <si>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</si>
  <si>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</si>
  <si>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</si>
  <si>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</si>
  <si>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</si>
  <si>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</si>
  <si>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</si>
  <si>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</si>
  <si>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</si>
  <si>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</si>
  <si>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</si>
  <si>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</si>
  <si>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</si>
  <si>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</si>
  <si>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</si>
  <si>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</si>
  <si>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</si>
  <si>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</si>
  <si>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</si>
  <si>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</si>
  <si>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</si>
  <si>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</si>
  <si>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</si>
  <si>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</si>
  <si>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</si>
  <si>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</si>
  <si>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</si>
  <si>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</si>
  <si>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Source: U.S. Patent and Trademark Office, Electronic Information Products Division. </t>
  </si>
  <si>
    <t>Patents Issued by State</t>
  </si>
  <si>
    <t>State</t>
  </si>
  <si>
    <t xml:space="preserve">Total </t>
  </si>
  <si>
    <t>Metro Denver EDC</t>
  </si>
  <si>
    <t>Rank</t>
  </si>
  <si>
    <t>Colorado</t>
  </si>
  <si>
    <t>Website: http://www.uspto.gov/web/offices/ac/ido/oeip/taf/cst_all.htm; www.bea.gov</t>
  </si>
  <si>
    <t>Per Capita Patents Issued by State</t>
  </si>
  <si>
    <t xml:space="preserve">Source: U.S. Patent and Trademark Office, Electronic Information Products Division; U.S. Bureau of Economic Analysis (population data).  </t>
  </si>
  <si>
    <t>Please select the tabs at the bottom of this workbook to access contents. If tabs are not visible, maximize your Microsoft Excel viewing window.</t>
  </si>
  <si>
    <t>Workbook Contents: Patent Activity</t>
  </si>
  <si>
    <t>1. Total Patents Issued by State</t>
  </si>
  <si>
    <t>2.  Per Capita Patents Issued by State</t>
  </si>
  <si>
    <t>Other*</t>
  </si>
  <si>
    <t>*Other includes the District of Columbia, several U.S. territories, and unspecified U.S. locations.</t>
  </si>
  <si>
    <t>(Total patents issued per one million population)</t>
  </si>
  <si>
    <t>Note: Data includes all patent types and is reported for the calendar year by residence of first named inventor.</t>
  </si>
  <si>
    <t xml:space="preserve">Note: Data includes all patent types and is reported for the calendar year by residence of first named inventor. </t>
  </si>
  <si>
    <t>2009-2019</t>
  </si>
  <si>
    <t>Revised November 2020</t>
  </si>
  <si>
    <t>Website: https://www.uspto.gov/web/offices/ac/ido/oeip/taf/reports_stco.htm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</si>
</sst>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000"/>
  </numFmts>
  <fonts count="23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4"/>
      <name val="Geneva"/>
    </font>
    <font>
      <b/>
      <sz val="11"/>
      <name val="Geneva"/>
    </font>
    <font>
      <sz val="16"/>
      <name val="Arial"/>
      <family val="2"/>
    </font>
    <font>
      <i/>
      <sz val="10"/>
      <name val="Geneva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  <xf numFmtId="0" fontId="15" fillId="0" borderId="0"/>
    <xf numFmtId="0" fontId="16" fillId="0" borderId="0"/>
    <xf numFmtId="0" fontId="9" fillId="0" borderId="0"/>
    <xf numFmtId="0" fontId="17" fillId="0" borderId="0"/>
    <xf numFmtId="0" fontId="10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wrapText="1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5" fillId="0" borderId="2" xfId="0" applyFont="1" applyBorder="1" applyAlignment="1"/>
    <xf numFmtId="166" fontId="7" fillId="0" borderId="0" xfId="12" applyNumberFormat="1" applyFont="1"/>
    <xf numFmtId="0" fontId="6" fillId="0" borderId="0" xfId="0" applyFont="1" applyBorder="1" applyAlignment="1">
      <alignment horizontal="right"/>
    </xf>
    <xf numFmtId="0" fontId="5" fillId="0" borderId="0" xfId="0" applyFont="1" applyBorder="1" applyAlignment="1"/>
    <xf numFmtId="0" fontId="11" fillId="0" borderId="0" xfId="11" applyFont="1"/>
    <xf numFmtId="0" fontId="10" fillId="0" borderId="0" xfId="11"/>
    <xf numFmtId="0" fontId="12" fillId="0" borderId="0" xfId="11" applyFont="1"/>
    <xf numFmtId="0" fontId="13" fillId="0" borderId="0" xfId="11" applyFont="1"/>
    <xf numFmtId="0" fontId="8" fillId="0" borderId="0" xfId="0" applyFont="1" applyAlignment="1">
      <alignment wrapText="1"/>
    </xf>
    <xf numFmtId="0" fontId="8" fillId="0" borderId="0" xfId="0" applyFont="1" applyAlignment="1"/>
    <xf numFmtId="0" fontId="7" fillId="0" borderId="0" xfId="0" applyFont="1" applyFill="1"/>
    <xf numFmtId="165" fontId="19" fillId="0" borderId="0" xfId="1" applyNumberFormat="1" applyFont="1" applyFill="1" applyBorder="1" applyAlignment="1">
      <alignment horizontal="right" wrapText="1"/>
    </xf>
    <xf numFmtId="165" fontId="20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Border="1"/>
    <xf numFmtId="165" fontId="0" fillId="0" borderId="0" xfId="0" applyNumberFormat="1"/>
    <xf numFmtId="165" fontId="7" fillId="0" borderId="2" xfId="1" applyNumberFormat="1" applyFont="1" applyBorder="1"/>
    <xf numFmtId="165" fontId="9" fillId="0" borderId="0" xfId="1" applyNumberFormat="1" applyFont="1" applyBorder="1" applyAlignment="1">
      <alignment horizontal="right"/>
    </xf>
    <xf numFmtId="165" fontId="19" fillId="0" borderId="0" xfId="1" applyNumberFormat="1" applyFont="1" applyBorder="1" applyAlignment="1">
      <alignment horizontal="right" wrapText="1"/>
    </xf>
    <xf numFmtId="165" fontId="20" fillId="0" borderId="0" xfId="1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7" fillId="0" borderId="0" xfId="9" applyFont="1"/>
    <xf numFmtId="0" fontId="5" fillId="0" borderId="0" xfId="9" applyFont="1"/>
    <xf numFmtId="164" fontId="19" fillId="0" borderId="0" xfId="4" applyNumberFormat="1" applyFont="1" applyBorder="1" applyAlignment="1">
      <alignment horizontal="left" vertical="center" wrapText="1"/>
    </xf>
    <xf numFmtId="164" fontId="20" fillId="0" borderId="0" xfId="4" applyNumberFormat="1" applyFont="1" applyBorder="1" applyAlignment="1">
      <alignment horizontal="left" vertical="center" wrapText="1"/>
    </xf>
    <xf numFmtId="0" fontId="7" fillId="0" borderId="0" xfId="9" applyFont="1" applyFill="1"/>
    <xf numFmtId="164" fontId="19" fillId="0" borderId="0" xfId="4" applyNumberFormat="1" applyFont="1" applyFill="1" applyBorder="1" applyAlignment="1">
      <alignment horizontal="left" vertical="center" wrapText="1"/>
    </xf>
    <xf numFmtId="165" fontId="7" fillId="0" borderId="0" xfId="1" applyNumberFormat="1" applyFont="1"/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5" fontId="9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Border="1"/>
    <xf numFmtId="0" fontId="2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167" fontId="7" fillId="0" borderId="0" xfId="0" applyNumberFormat="1" applyFont="1"/>
    <xf numFmtId="1" fontId="7" fillId="0" borderId="0" xfId="12" applyNumberFormat="1" applyFont="1" applyBorder="1"/>
    <xf numFmtId="1" fontId="5" fillId="0" borderId="0" xfId="12" applyNumberFormat="1" applyFont="1" applyBorder="1"/>
    <xf numFmtId="1" fontId="5" fillId="0" borderId="0" xfId="12" applyNumberFormat="1" applyFont="1" applyFill="1" applyBorder="1"/>
    <xf numFmtId="1" fontId="7" fillId="0" borderId="0" xfId="12" applyNumberFormat="1" applyFont="1" applyFill="1" applyBorder="1"/>
    <xf numFmtId="165" fontId="5" fillId="0" borderId="0" xfId="1" applyNumberFormat="1" applyFont="1" applyBorder="1"/>
    <xf numFmtId="0" fontId="14" fillId="0" borderId="0" xfId="11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center"/>
    </xf>
  </cellXfs>
  <cellStyles count="17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_QOL_Housing_Cost Workbook" xfId="11" xr:uid="{00000000-0005-0000-0000-00000B000000}"/>
    <cellStyle name="Percent" xfId="12" builtinId="5"/>
    <cellStyle name="Percent 2" xfId="13" xr:uid="{00000000-0005-0000-0000-00000D000000}"/>
    <cellStyle name="Percent 3" xfId="14" xr:uid="{00000000-0005-0000-0000-00000E000000}"/>
    <cellStyle name="Percent 3 2" xfId="15" xr:uid="{00000000-0005-0000-0000-00000F000000}"/>
    <cellStyle name="Percent 4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228600</xdr:colOff>
      <xdr:row>5</xdr:row>
      <xdr:rowOff>152400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021B0C9-8812-43A0-8B7A-59A1AB99724C}"/>
            </a:ext>
          </a:extLst>
        </xdr:cNvPr>
        <xdr:cNvGrpSpPr/>
      </xdr:nvGrpSpPr>
      <xdr:grpSpPr>
        <a:xfrm>
          <a:off x="0" y="0"/>
          <a:ext cx="1447800" cy="962025"/>
          <a:chOff x="7703820" y="784860"/>
          <a:chExt cx="1915241" cy="109913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71A46A5-0546-4950-AD65-CFD3768BB1EA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AEE68711-2204-4D90-9FD2-343EA0310B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85725</xdr:colOff>
      <xdr:row>4</xdr:row>
      <xdr:rowOff>66675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E6705E6-D995-4F6B-8A41-8C56304FF70A}"/>
            </a:ext>
          </a:extLst>
        </xdr:cNvPr>
        <xdr:cNvGrpSpPr/>
      </xdr:nvGrpSpPr>
      <xdr:grpSpPr>
        <a:xfrm>
          <a:off x="0" y="0"/>
          <a:ext cx="1409700" cy="904875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5111C861-C147-4DF9-986C-480C32517D61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5506931A-0DBE-4F6D-B015-B55A44173B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1276351</xdr:colOff>
      <xdr:row>4</xdr:row>
      <xdr:rowOff>47626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88D8101-3B0F-4DF2-AE16-EF12FF7698D6}"/>
            </a:ext>
          </a:extLst>
        </xdr:cNvPr>
        <xdr:cNvGrpSpPr/>
      </xdr:nvGrpSpPr>
      <xdr:grpSpPr>
        <a:xfrm>
          <a:off x="1" y="1"/>
          <a:ext cx="1276350" cy="876300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FF979494-3044-4CD1-B6D2-AF6A3CE1695B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A670E0B-8E71-46E4-9A48-D3BD50F30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1:I19"/>
  <sheetViews>
    <sheetView tabSelected="1" zoomScaleNormal="100" workbookViewId="0">
      <selection activeCell="A11" sqref="A11"/>
    </sheetView>
  </sheetViews>
  <sheetFormatPr defaultColWidth="9.140625" defaultRowHeight="12.75"/>
  <cols>
    <col min="1" max="16384" width="9.140625" style="13"/>
  </cols>
  <sheetData>
    <row r="11" spans="1:4" ht="18">
      <c r="A11" s="12" t="s">
        <v>60</v>
      </c>
    </row>
    <row r="12" spans="1:4" ht="18">
      <c r="A12" s="12"/>
    </row>
    <row r="14" spans="1:4" ht="15" customHeight="1">
      <c r="A14" s="14" t="s">
        <v>61</v>
      </c>
      <c r="D14" s="15"/>
    </row>
    <row r="15" spans="1:4" ht="15">
      <c r="A15" s="14"/>
    </row>
    <row r="16" spans="1:4" ht="15">
      <c r="A16" s="14" t="s">
        <v>62</v>
      </c>
    </row>
    <row r="18" spans="1:9">
      <c r="A18" s="51" t="s">
        <v>59</v>
      </c>
      <c r="B18" s="51"/>
      <c r="C18" s="51"/>
      <c r="D18" s="51"/>
      <c r="E18" s="51"/>
      <c r="F18" s="51"/>
      <c r="G18" s="51"/>
      <c r="H18" s="51"/>
      <c r="I18" s="51"/>
    </row>
    <row r="19" spans="1:9">
      <c r="A19" s="51"/>
      <c r="B19" s="51"/>
      <c r="C19" s="51"/>
      <c r="D19" s="51"/>
      <c r="E19" s="51"/>
      <c r="F19" s="51"/>
      <c r="G19" s="51"/>
      <c r="H19" s="51"/>
      <c r="I19" s="51"/>
    </row>
  </sheetData>
  <mergeCells count="1">
    <mergeCell ref="A18:I19"/>
  </mergeCells>
  <phoneticPr fontId="10" type="noConversion"/>
  <pageMargins left="0.75" right="0.75" top="1" bottom="1" header="0.5" footer="0.5"/>
  <pageSetup scale="99" orientation="portrait" r:id="rId1"/>
  <headerFooter alignWithMargins="0"/>
  <colBreaks count="1" manualBreakCount="1">
    <brk id="10" max="2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1"/>
  <sheetViews>
    <sheetView zoomScaleNormal="100" workbookViewId="0">
      <pane ySplit="6" topLeftCell="A31" activePane="bottomLeft" state="frozen"/>
      <selection pane="bottomLeft" sqref="A1:M1"/>
    </sheetView>
  </sheetViews>
  <sheetFormatPr defaultRowHeight="12.75"/>
  <cols>
    <col min="1" max="1" width="19.85546875" customWidth="1"/>
    <col min="2" max="2" width="10" hidden="1" customWidth="1"/>
    <col min="3" max="13" width="10" customWidth="1"/>
  </cols>
  <sheetData>
    <row r="1" spans="1:23" s="1" customFormat="1" ht="21" customHeight="1">
      <c r="A1" s="55" t="s">
        <v>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23" ht="15" customHeight="1">
      <c r="A2" s="56" t="s">
        <v>68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23" ht="15" customHeight="1">
      <c r="A3" s="39"/>
    </row>
    <row r="4" spans="1:23" ht="15" customHeight="1"/>
    <row r="5" spans="1:23" ht="15" customHeight="1"/>
    <row r="6" spans="1:23" s="4" customFormat="1" ht="15.75" customHeight="1">
      <c r="A6" s="2" t="s">
        <v>51</v>
      </c>
      <c r="B6" s="3">
        <v>2008</v>
      </c>
      <c r="C6" s="3">
        <v>2009</v>
      </c>
      <c r="D6" s="3">
        <v>2010</v>
      </c>
      <c r="E6" s="3">
        <v>2011</v>
      </c>
      <c r="F6" s="3">
        <v>2012</v>
      </c>
      <c r="G6" s="3">
        <v>2013</v>
      </c>
      <c r="H6" s="10">
        <v>2014</v>
      </c>
      <c r="I6" s="10">
        <v>2015</v>
      </c>
      <c r="J6" s="10">
        <v>2016</v>
      </c>
      <c r="K6" s="10">
        <v>2017</v>
      </c>
      <c r="L6" s="10">
        <v>2018</v>
      </c>
      <c r="M6" s="10">
        <v>2019</v>
      </c>
    </row>
    <row r="7" spans="1:23" s="4" customFormat="1" ht="15.75" customHeight="1">
      <c r="A7" s="5"/>
      <c r="B7" s="23"/>
      <c r="C7" s="23"/>
      <c r="D7" s="23"/>
      <c r="E7" s="23"/>
      <c r="F7" s="23"/>
      <c r="G7" s="21"/>
      <c r="H7" s="21"/>
      <c r="I7" s="21"/>
      <c r="J7" s="21"/>
      <c r="K7" s="21"/>
      <c r="L7" s="21"/>
      <c r="M7" s="21"/>
    </row>
    <row r="8" spans="1:23" s="4" customFormat="1" ht="15.75" customHeight="1">
      <c r="A8" s="4" t="s">
        <v>0</v>
      </c>
      <c r="B8" s="19">
        <v>354</v>
      </c>
      <c r="C8" s="19">
        <v>377</v>
      </c>
      <c r="D8" s="19">
        <v>538</v>
      </c>
      <c r="E8" s="19">
        <v>416</v>
      </c>
      <c r="F8" s="19">
        <v>478</v>
      </c>
      <c r="G8" s="19">
        <v>573</v>
      </c>
      <c r="H8" s="19">
        <v>557</v>
      </c>
      <c r="I8" s="19">
        <v>519</v>
      </c>
      <c r="J8" s="25">
        <v>549</v>
      </c>
      <c r="K8" s="25">
        <v>569</v>
      </c>
      <c r="L8" s="25">
        <v>510</v>
      </c>
      <c r="M8" s="25">
        <v>628</v>
      </c>
      <c r="P8" s="41"/>
      <c r="Q8" s="40"/>
      <c r="R8" s="40"/>
      <c r="S8" s="40"/>
      <c r="T8" s="40"/>
      <c r="U8" s="40"/>
      <c r="V8" s="40"/>
      <c r="W8" s="40"/>
    </row>
    <row r="9" spans="1:23" s="4" customFormat="1" ht="15.75" customHeight="1">
      <c r="A9" s="4" t="s">
        <v>1</v>
      </c>
      <c r="B9" s="19">
        <v>28</v>
      </c>
      <c r="C9" s="19">
        <v>55</v>
      </c>
      <c r="D9" s="19">
        <v>32</v>
      </c>
      <c r="E9" s="19">
        <v>32</v>
      </c>
      <c r="F9" s="19">
        <v>46</v>
      </c>
      <c r="G9" s="19">
        <v>55</v>
      </c>
      <c r="H9" s="19">
        <v>51</v>
      </c>
      <c r="I9" s="19">
        <v>46</v>
      </c>
      <c r="J9" s="25">
        <v>59</v>
      </c>
      <c r="K9" s="25">
        <v>59</v>
      </c>
      <c r="L9" s="25">
        <v>57</v>
      </c>
      <c r="M9" s="25">
        <v>55</v>
      </c>
      <c r="P9" s="41"/>
      <c r="Q9" s="41"/>
      <c r="R9" s="41"/>
      <c r="S9" s="41"/>
      <c r="T9" s="41"/>
      <c r="U9" s="41"/>
      <c r="V9" s="41"/>
      <c r="W9" s="41"/>
    </row>
    <row r="10" spans="1:23" s="4" customFormat="1" ht="15.75" customHeight="1">
      <c r="A10" s="4" t="s">
        <v>2</v>
      </c>
      <c r="B10" s="19">
        <v>1892</v>
      </c>
      <c r="C10" s="19">
        <v>1759</v>
      </c>
      <c r="D10" s="19">
        <v>2169</v>
      </c>
      <c r="E10" s="19">
        <v>2248</v>
      </c>
      <c r="F10" s="19">
        <v>2370</v>
      </c>
      <c r="G10" s="19">
        <v>2427</v>
      </c>
      <c r="H10" s="19">
        <v>2671</v>
      </c>
      <c r="I10" s="19">
        <v>2741</v>
      </c>
      <c r="J10" s="25">
        <v>2963</v>
      </c>
      <c r="K10" s="25">
        <v>3070</v>
      </c>
      <c r="L10" s="25">
        <v>2812</v>
      </c>
      <c r="M10" s="25">
        <v>3215</v>
      </c>
      <c r="P10" s="41"/>
      <c r="Q10" s="41"/>
      <c r="R10" s="41"/>
      <c r="S10" s="41"/>
      <c r="T10" s="41"/>
      <c r="U10" s="41"/>
      <c r="V10" s="41"/>
      <c r="W10" s="41"/>
    </row>
    <row r="11" spans="1:23" s="4" customFormat="1" ht="15.75" customHeight="1">
      <c r="A11" s="4" t="s">
        <v>3</v>
      </c>
      <c r="B11" s="19">
        <v>152</v>
      </c>
      <c r="C11" s="19">
        <v>154</v>
      </c>
      <c r="D11" s="19">
        <v>217</v>
      </c>
      <c r="E11" s="19">
        <v>188</v>
      </c>
      <c r="F11" s="19">
        <v>238</v>
      </c>
      <c r="G11" s="19">
        <v>229</v>
      </c>
      <c r="H11" s="19">
        <v>259</v>
      </c>
      <c r="I11" s="19">
        <v>307</v>
      </c>
      <c r="J11" s="25">
        <v>305</v>
      </c>
      <c r="K11" s="25">
        <v>347</v>
      </c>
      <c r="L11" s="25">
        <v>403</v>
      </c>
      <c r="M11" s="25">
        <v>601</v>
      </c>
      <c r="P11" s="41"/>
      <c r="Q11" s="41"/>
      <c r="R11" s="41"/>
      <c r="S11" s="41"/>
      <c r="T11" s="41"/>
      <c r="U11" s="41"/>
      <c r="V11" s="41"/>
      <c r="W11" s="41"/>
    </row>
    <row r="12" spans="1:23" s="4" customFormat="1" ht="15.75" customHeight="1">
      <c r="A12" s="4" t="s">
        <v>4</v>
      </c>
      <c r="B12" s="19">
        <v>22202</v>
      </c>
      <c r="C12" s="19">
        <v>23354</v>
      </c>
      <c r="D12" s="19">
        <v>30080</v>
      </c>
      <c r="E12" s="19">
        <v>30750</v>
      </c>
      <c r="F12" s="19">
        <v>34660</v>
      </c>
      <c r="G12" s="19">
        <v>39139</v>
      </c>
      <c r="H12" s="19">
        <v>43679</v>
      </c>
      <c r="I12" s="19">
        <v>43609</v>
      </c>
      <c r="J12" s="25">
        <v>44832</v>
      </c>
      <c r="K12" s="25">
        <v>46172</v>
      </c>
      <c r="L12" s="25">
        <v>43960</v>
      </c>
      <c r="M12" s="25">
        <v>50667</v>
      </c>
      <c r="P12" s="41"/>
      <c r="Q12" s="41"/>
      <c r="R12" s="41"/>
      <c r="S12" s="41"/>
      <c r="T12" s="41"/>
      <c r="U12" s="41"/>
      <c r="V12" s="41"/>
      <c r="W12" s="41"/>
    </row>
    <row r="13" spans="1:23" s="4" customFormat="1" ht="15.75" customHeight="1">
      <c r="A13" s="6" t="s">
        <v>55</v>
      </c>
      <c r="B13" s="20">
        <v>1868</v>
      </c>
      <c r="C13" s="20">
        <v>1968</v>
      </c>
      <c r="D13" s="20">
        <v>2436</v>
      </c>
      <c r="E13" s="20">
        <v>2397</v>
      </c>
      <c r="F13" s="20">
        <v>2745</v>
      </c>
      <c r="G13" s="20">
        <v>3176</v>
      </c>
      <c r="H13" s="20">
        <v>3555</v>
      </c>
      <c r="I13" s="20">
        <v>3472</v>
      </c>
      <c r="J13" s="26">
        <v>3444</v>
      </c>
      <c r="K13" s="26">
        <v>3519</v>
      </c>
      <c r="L13" s="26">
        <v>3259</v>
      </c>
      <c r="M13" s="26">
        <v>3785</v>
      </c>
      <c r="P13" s="41"/>
      <c r="Q13" s="41"/>
      <c r="R13" s="41"/>
      <c r="S13" s="41"/>
      <c r="T13" s="41"/>
      <c r="U13" s="41"/>
      <c r="V13" s="41"/>
      <c r="W13" s="41"/>
    </row>
    <row r="14" spans="1:23" s="4" customFormat="1" ht="15.75" customHeight="1">
      <c r="A14" s="4" t="s">
        <v>5</v>
      </c>
      <c r="B14" s="19">
        <v>1595</v>
      </c>
      <c r="C14" s="19">
        <v>1661</v>
      </c>
      <c r="D14" s="19">
        <v>2111</v>
      </c>
      <c r="E14" s="19">
        <v>2121</v>
      </c>
      <c r="F14" s="19">
        <v>2297</v>
      </c>
      <c r="G14" s="19">
        <v>2376</v>
      </c>
      <c r="H14" s="19">
        <v>2502</v>
      </c>
      <c r="I14" s="19">
        <v>2367</v>
      </c>
      <c r="J14" s="25">
        <v>2513</v>
      </c>
      <c r="K14" s="25">
        <v>2697</v>
      </c>
      <c r="L14" s="25">
        <v>2977</v>
      </c>
      <c r="M14" s="25">
        <v>3561</v>
      </c>
      <c r="P14" s="41"/>
      <c r="Q14" s="41"/>
      <c r="R14" s="41"/>
      <c r="S14" s="41"/>
      <c r="T14" s="41"/>
      <c r="U14" s="41"/>
      <c r="V14" s="41"/>
      <c r="W14" s="41"/>
    </row>
    <row r="15" spans="1:23" s="4" customFormat="1" ht="15.75" customHeight="1">
      <c r="A15" s="4" t="s">
        <v>6</v>
      </c>
      <c r="B15" s="19">
        <v>353</v>
      </c>
      <c r="C15" s="19">
        <v>342</v>
      </c>
      <c r="D15" s="19">
        <v>391</v>
      </c>
      <c r="E15" s="19">
        <v>457</v>
      </c>
      <c r="F15" s="19">
        <v>485</v>
      </c>
      <c r="G15" s="19">
        <v>477</v>
      </c>
      <c r="H15" s="19">
        <v>466</v>
      </c>
      <c r="I15" s="19">
        <v>376</v>
      </c>
      <c r="J15" s="25">
        <v>341</v>
      </c>
      <c r="K15" s="25">
        <v>340</v>
      </c>
      <c r="L15" s="25">
        <v>285</v>
      </c>
      <c r="M15" s="25">
        <v>302</v>
      </c>
      <c r="P15" s="41"/>
      <c r="Q15" s="41"/>
      <c r="R15" s="41"/>
      <c r="S15" s="41"/>
      <c r="T15" s="41"/>
      <c r="U15" s="41"/>
      <c r="V15" s="41"/>
      <c r="W15" s="41"/>
    </row>
    <row r="16" spans="1:23" s="4" customFormat="1" ht="15.75" customHeight="1">
      <c r="A16" s="4" t="s">
        <v>7</v>
      </c>
      <c r="B16" s="19">
        <v>2808</v>
      </c>
      <c r="C16" s="19">
        <v>2899</v>
      </c>
      <c r="D16" s="19">
        <v>3724</v>
      </c>
      <c r="E16" s="19">
        <v>3841</v>
      </c>
      <c r="F16" s="19">
        <v>4453</v>
      </c>
      <c r="G16" s="19">
        <v>4761</v>
      </c>
      <c r="H16" s="19">
        <v>5022</v>
      </c>
      <c r="I16" s="19">
        <v>4913</v>
      </c>
      <c r="J16" s="25">
        <v>5069</v>
      </c>
      <c r="K16" s="25">
        <v>5256</v>
      </c>
      <c r="L16" s="25">
        <v>4893</v>
      </c>
      <c r="M16" s="25">
        <v>5543</v>
      </c>
      <c r="P16" s="41"/>
      <c r="Q16" s="41"/>
      <c r="R16" s="41"/>
      <c r="S16" s="41"/>
      <c r="T16" s="41"/>
      <c r="U16" s="41"/>
      <c r="V16" s="41"/>
      <c r="W16" s="41"/>
    </row>
    <row r="17" spans="1:23" s="4" customFormat="1" ht="15.75" customHeight="1">
      <c r="A17" s="4" t="s">
        <v>8</v>
      </c>
      <c r="B17" s="19">
        <v>1586</v>
      </c>
      <c r="C17" s="19">
        <v>1666</v>
      </c>
      <c r="D17" s="19">
        <v>2194</v>
      </c>
      <c r="E17" s="19">
        <v>2206</v>
      </c>
      <c r="F17" s="19">
        <v>2501</v>
      </c>
      <c r="G17" s="19">
        <v>2861</v>
      </c>
      <c r="H17" s="19">
        <v>2978</v>
      </c>
      <c r="I17" s="19">
        <v>2874</v>
      </c>
      <c r="J17" s="25">
        <v>2909</v>
      </c>
      <c r="K17" s="25">
        <v>3116</v>
      </c>
      <c r="L17" s="25">
        <v>3064</v>
      </c>
      <c r="M17" s="25">
        <v>3308</v>
      </c>
      <c r="P17" s="41"/>
      <c r="Q17" s="41"/>
      <c r="R17" s="41"/>
      <c r="S17" s="41"/>
      <c r="T17" s="41"/>
      <c r="U17" s="41"/>
      <c r="V17" s="41"/>
      <c r="W17" s="41"/>
    </row>
    <row r="18" spans="1:23" s="4" customFormat="1" ht="15.75" customHeight="1">
      <c r="A18" s="4" t="s">
        <v>9</v>
      </c>
      <c r="B18" s="19">
        <v>101</v>
      </c>
      <c r="C18" s="19">
        <v>96</v>
      </c>
      <c r="D18" s="19">
        <v>144</v>
      </c>
      <c r="E18" s="19">
        <v>128</v>
      </c>
      <c r="F18" s="19">
        <v>131</v>
      </c>
      <c r="G18" s="19">
        <v>146</v>
      </c>
      <c r="H18" s="19">
        <v>160</v>
      </c>
      <c r="I18" s="19">
        <v>166</v>
      </c>
      <c r="J18" s="25">
        <v>178</v>
      </c>
      <c r="K18" s="25">
        <v>153</v>
      </c>
      <c r="L18" s="25">
        <v>136</v>
      </c>
      <c r="M18" s="25">
        <v>155</v>
      </c>
      <c r="P18" s="41"/>
      <c r="Q18" s="41"/>
      <c r="R18" s="41"/>
      <c r="S18" s="41"/>
      <c r="T18" s="41"/>
      <c r="U18" s="41"/>
      <c r="V18" s="41"/>
      <c r="W18" s="41"/>
    </row>
    <row r="19" spans="1:23" s="4" customFormat="1" ht="15.75" customHeight="1">
      <c r="A19" s="4" t="s">
        <v>10</v>
      </c>
      <c r="B19" s="19">
        <v>1207</v>
      </c>
      <c r="C19" s="19">
        <v>985</v>
      </c>
      <c r="D19" s="19">
        <v>1162</v>
      </c>
      <c r="E19" s="19">
        <v>1089</v>
      </c>
      <c r="F19" s="19">
        <v>979</v>
      </c>
      <c r="G19" s="19">
        <v>1029</v>
      </c>
      <c r="H19" s="19">
        <v>1045</v>
      </c>
      <c r="I19" s="19">
        <v>909</v>
      </c>
      <c r="J19" s="25">
        <v>824</v>
      </c>
      <c r="K19" s="25">
        <v>758</v>
      </c>
      <c r="L19" s="25">
        <v>843</v>
      </c>
      <c r="M19" s="25">
        <v>1056</v>
      </c>
      <c r="P19" s="41"/>
      <c r="Q19" s="41"/>
      <c r="R19" s="41"/>
      <c r="S19" s="41"/>
      <c r="T19" s="41"/>
      <c r="U19" s="41"/>
      <c r="V19" s="41"/>
      <c r="W19" s="41"/>
    </row>
    <row r="20" spans="1:23" s="4" customFormat="1" ht="15.75" customHeight="1">
      <c r="A20" s="4" t="s">
        <v>11</v>
      </c>
      <c r="B20" s="19">
        <v>3581</v>
      </c>
      <c r="C20" s="19">
        <v>3615</v>
      </c>
      <c r="D20" s="19">
        <v>4374</v>
      </c>
      <c r="E20" s="19">
        <v>4594</v>
      </c>
      <c r="F20" s="19">
        <v>5078</v>
      </c>
      <c r="G20" s="19">
        <v>5357</v>
      </c>
      <c r="H20" s="19">
        <v>5924</v>
      </c>
      <c r="I20" s="19">
        <v>5862</v>
      </c>
      <c r="J20" s="25">
        <v>5832</v>
      </c>
      <c r="K20" s="25">
        <v>6043</v>
      </c>
      <c r="L20" s="25">
        <v>5655</v>
      </c>
      <c r="M20" s="25">
        <v>6467</v>
      </c>
      <c r="P20" s="41"/>
      <c r="Q20" s="41"/>
      <c r="R20" s="41"/>
      <c r="S20" s="41"/>
      <c r="T20" s="41"/>
      <c r="U20" s="41"/>
      <c r="V20" s="41"/>
      <c r="W20" s="41"/>
    </row>
    <row r="21" spans="1:23" s="4" customFormat="1" ht="15.75" customHeight="1">
      <c r="A21" s="4" t="s">
        <v>12</v>
      </c>
      <c r="B21" s="19">
        <v>1196</v>
      </c>
      <c r="C21" s="19">
        <v>1246</v>
      </c>
      <c r="D21" s="19">
        <v>1697</v>
      </c>
      <c r="E21" s="19">
        <v>1633</v>
      </c>
      <c r="F21" s="19">
        <v>1963</v>
      </c>
      <c r="G21" s="19">
        <v>2167</v>
      </c>
      <c r="H21" s="19">
        <v>2265</v>
      </c>
      <c r="I21" s="19">
        <v>2278</v>
      </c>
      <c r="J21" s="25">
        <v>2295</v>
      </c>
      <c r="K21" s="25">
        <v>2535</v>
      </c>
      <c r="L21" s="25">
        <v>2265</v>
      </c>
      <c r="M21" s="25">
        <v>2736</v>
      </c>
      <c r="P21" s="41"/>
      <c r="Q21" s="41"/>
      <c r="R21" s="41"/>
      <c r="S21" s="41"/>
      <c r="T21" s="41"/>
      <c r="U21" s="41"/>
      <c r="V21" s="41"/>
      <c r="W21" s="41"/>
    </row>
    <row r="22" spans="1:23" s="4" customFormat="1" ht="15.75" customHeight="1">
      <c r="A22" s="4" t="s">
        <v>13</v>
      </c>
      <c r="B22" s="19">
        <v>645</v>
      </c>
      <c r="C22" s="19">
        <v>730</v>
      </c>
      <c r="D22" s="19">
        <v>809</v>
      </c>
      <c r="E22" s="19">
        <v>856</v>
      </c>
      <c r="F22" s="19">
        <v>914</v>
      </c>
      <c r="G22" s="19">
        <v>996</v>
      </c>
      <c r="H22" s="19">
        <v>1057</v>
      </c>
      <c r="I22" s="19">
        <v>1078</v>
      </c>
      <c r="J22" s="25">
        <v>990</v>
      </c>
      <c r="K22" s="25">
        <v>1155</v>
      </c>
      <c r="L22" s="25">
        <v>1056</v>
      </c>
      <c r="M22" s="25">
        <v>1232</v>
      </c>
      <c r="P22" s="41"/>
      <c r="Q22" s="41"/>
      <c r="R22" s="41"/>
      <c r="S22" s="41"/>
      <c r="T22" s="41"/>
      <c r="U22" s="41"/>
      <c r="V22" s="41"/>
      <c r="W22" s="41"/>
    </row>
    <row r="23" spans="1:23" s="4" customFormat="1" ht="15.75" customHeight="1">
      <c r="A23" s="4" t="s">
        <v>14</v>
      </c>
      <c r="B23" s="19">
        <v>544</v>
      </c>
      <c r="C23" s="19">
        <v>509</v>
      </c>
      <c r="D23" s="19">
        <v>728</v>
      </c>
      <c r="E23" s="19">
        <v>805</v>
      </c>
      <c r="F23" s="19">
        <v>1100</v>
      </c>
      <c r="G23" s="19">
        <v>1088</v>
      </c>
      <c r="H23" s="19">
        <v>1036</v>
      </c>
      <c r="I23" s="19">
        <v>1001</v>
      </c>
      <c r="J23" s="25">
        <v>945</v>
      </c>
      <c r="K23" s="25">
        <v>892</v>
      </c>
      <c r="L23" s="25">
        <v>894</v>
      </c>
      <c r="M23" s="25">
        <v>913</v>
      </c>
      <c r="P23" s="41"/>
      <c r="Q23" s="41"/>
      <c r="R23" s="41"/>
      <c r="S23" s="41"/>
      <c r="T23" s="41"/>
      <c r="U23" s="41"/>
      <c r="V23" s="41"/>
      <c r="W23" s="41"/>
    </row>
    <row r="24" spans="1:23" s="4" customFormat="1" ht="15.75" customHeight="1">
      <c r="A24" s="4" t="s">
        <v>15</v>
      </c>
      <c r="B24" s="19">
        <v>469</v>
      </c>
      <c r="C24" s="19">
        <v>457</v>
      </c>
      <c r="D24" s="19">
        <v>601</v>
      </c>
      <c r="E24" s="19">
        <v>551</v>
      </c>
      <c r="F24" s="19">
        <v>620</v>
      </c>
      <c r="G24" s="19">
        <v>625</v>
      </c>
      <c r="H24" s="19">
        <v>714</v>
      </c>
      <c r="I24" s="19">
        <v>716</v>
      </c>
      <c r="J24" s="25">
        <v>784</v>
      </c>
      <c r="K24" s="25">
        <v>801</v>
      </c>
      <c r="L24" s="25">
        <v>745</v>
      </c>
      <c r="M24" s="25">
        <v>852</v>
      </c>
      <c r="P24" s="41"/>
      <c r="Q24" s="41"/>
      <c r="R24" s="41"/>
      <c r="S24" s="41"/>
      <c r="T24" s="41"/>
      <c r="U24" s="41"/>
      <c r="V24" s="41"/>
      <c r="W24" s="41"/>
    </row>
    <row r="25" spans="1:23" s="4" customFormat="1" ht="15" customHeight="1">
      <c r="A25" s="4" t="s">
        <v>16</v>
      </c>
      <c r="B25" s="19">
        <v>322</v>
      </c>
      <c r="C25" s="19">
        <v>315</v>
      </c>
      <c r="D25" s="19">
        <v>355</v>
      </c>
      <c r="E25" s="19">
        <v>368</v>
      </c>
      <c r="F25" s="19">
        <v>445</v>
      </c>
      <c r="G25" s="19">
        <v>439</v>
      </c>
      <c r="H25" s="19">
        <v>487</v>
      </c>
      <c r="I25" s="19">
        <v>446</v>
      </c>
      <c r="J25" s="25">
        <v>517</v>
      </c>
      <c r="K25" s="25">
        <v>511</v>
      </c>
      <c r="L25" s="25">
        <v>490</v>
      </c>
      <c r="M25" s="25">
        <v>510</v>
      </c>
      <c r="P25" s="41"/>
      <c r="Q25" s="41"/>
      <c r="R25" s="41"/>
      <c r="S25" s="41"/>
      <c r="T25" s="41"/>
      <c r="U25" s="41"/>
      <c r="V25" s="41"/>
      <c r="W25" s="41"/>
    </row>
    <row r="26" spans="1:23" s="4" customFormat="1" ht="15" customHeight="1">
      <c r="A26" s="4" t="s">
        <v>17</v>
      </c>
      <c r="B26" s="19">
        <v>136</v>
      </c>
      <c r="C26" s="19">
        <v>130</v>
      </c>
      <c r="D26" s="19">
        <v>220</v>
      </c>
      <c r="E26" s="19">
        <v>202</v>
      </c>
      <c r="F26" s="19">
        <v>222</v>
      </c>
      <c r="G26" s="19">
        <v>243</v>
      </c>
      <c r="H26" s="19">
        <v>222</v>
      </c>
      <c r="I26" s="19">
        <v>226</v>
      </c>
      <c r="J26" s="25">
        <v>177</v>
      </c>
      <c r="K26" s="25">
        <v>211</v>
      </c>
      <c r="L26" s="25">
        <v>228</v>
      </c>
      <c r="M26" s="25">
        <v>249</v>
      </c>
      <c r="P26" s="41"/>
      <c r="Q26" s="41"/>
      <c r="R26" s="41"/>
      <c r="S26" s="41"/>
      <c r="T26" s="41"/>
      <c r="U26" s="41"/>
      <c r="V26" s="41"/>
      <c r="W26" s="41"/>
    </row>
    <row r="27" spans="1:23" s="4" customFormat="1" ht="15" customHeight="1">
      <c r="A27" s="4" t="s">
        <v>18</v>
      </c>
      <c r="B27" s="19">
        <v>1429</v>
      </c>
      <c r="C27" s="19">
        <v>1445</v>
      </c>
      <c r="D27" s="19">
        <v>1732</v>
      </c>
      <c r="E27" s="19">
        <v>1639</v>
      </c>
      <c r="F27" s="19">
        <v>1715</v>
      </c>
      <c r="G27" s="19">
        <v>1889</v>
      </c>
      <c r="H27" s="19">
        <v>2005</v>
      </c>
      <c r="I27" s="19">
        <v>1964</v>
      </c>
      <c r="J27" s="25">
        <v>2069</v>
      </c>
      <c r="K27" s="25">
        <v>2180</v>
      </c>
      <c r="L27" s="25">
        <v>2042</v>
      </c>
      <c r="M27" s="25">
        <v>2419</v>
      </c>
      <c r="P27" s="41"/>
      <c r="Q27" s="41"/>
      <c r="R27" s="41"/>
      <c r="S27" s="41"/>
      <c r="T27" s="41"/>
      <c r="U27" s="41"/>
      <c r="V27" s="41"/>
      <c r="W27" s="41"/>
    </row>
    <row r="28" spans="1:23" s="4" customFormat="1" ht="15" customHeight="1">
      <c r="A28" s="4" t="s">
        <v>19</v>
      </c>
      <c r="B28" s="19">
        <v>3897</v>
      </c>
      <c r="C28" s="19">
        <v>4038</v>
      </c>
      <c r="D28" s="19">
        <v>5261</v>
      </c>
      <c r="E28" s="19">
        <v>5526</v>
      </c>
      <c r="F28" s="19">
        <v>6119</v>
      </c>
      <c r="G28" s="19">
        <v>6767</v>
      </c>
      <c r="H28" s="19">
        <v>7079</v>
      </c>
      <c r="I28" s="19">
        <v>7234</v>
      </c>
      <c r="J28" s="25">
        <v>7426</v>
      </c>
      <c r="K28" s="25">
        <v>7929</v>
      </c>
      <c r="L28" s="25">
        <v>7687</v>
      </c>
      <c r="M28" s="25">
        <v>9030</v>
      </c>
      <c r="P28" s="41"/>
      <c r="Q28" s="41"/>
      <c r="R28" s="41"/>
      <c r="S28" s="41"/>
      <c r="T28" s="41"/>
      <c r="U28" s="41"/>
      <c r="V28" s="41"/>
      <c r="W28" s="41"/>
    </row>
    <row r="29" spans="1:23" s="4" customFormat="1" ht="15" customHeight="1">
      <c r="A29" s="4" t="s">
        <v>20</v>
      </c>
      <c r="B29" s="19">
        <v>3584</v>
      </c>
      <c r="C29" s="19">
        <v>3516</v>
      </c>
      <c r="D29" s="19">
        <v>4277</v>
      </c>
      <c r="E29" s="19">
        <v>4397</v>
      </c>
      <c r="F29" s="19">
        <v>4997</v>
      </c>
      <c r="G29" s="19">
        <v>5640</v>
      </c>
      <c r="H29" s="19">
        <v>5822</v>
      </c>
      <c r="I29" s="19">
        <v>6184</v>
      </c>
      <c r="J29" s="25">
        <v>6544</v>
      </c>
      <c r="K29" s="25">
        <v>7213</v>
      </c>
      <c r="L29" s="25">
        <v>7293</v>
      </c>
      <c r="M29" s="25">
        <v>8307</v>
      </c>
      <c r="P29" s="41"/>
      <c r="Q29" s="41"/>
      <c r="R29" s="41"/>
      <c r="S29" s="41"/>
      <c r="T29" s="41"/>
      <c r="U29" s="41"/>
      <c r="V29" s="41"/>
      <c r="W29" s="41"/>
    </row>
    <row r="30" spans="1:23" s="4" customFormat="1" ht="15" customHeight="1">
      <c r="A30" s="4" t="s">
        <v>21</v>
      </c>
      <c r="B30" s="19">
        <v>2869</v>
      </c>
      <c r="C30" s="19">
        <v>2972</v>
      </c>
      <c r="D30" s="19">
        <v>4005</v>
      </c>
      <c r="E30" s="19">
        <v>4227</v>
      </c>
      <c r="F30" s="19">
        <v>4278</v>
      </c>
      <c r="G30" s="19">
        <v>4789</v>
      </c>
      <c r="H30" s="19">
        <v>5082</v>
      </c>
      <c r="I30" s="19">
        <v>4852</v>
      </c>
      <c r="J30" s="25">
        <v>4669</v>
      </c>
      <c r="K30" s="25">
        <v>4906</v>
      </c>
      <c r="L30" s="25">
        <v>4513</v>
      </c>
      <c r="M30" s="25">
        <v>4931</v>
      </c>
      <c r="P30" s="41"/>
      <c r="Q30" s="41"/>
      <c r="R30" s="41"/>
      <c r="S30" s="41"/>
      <c r="T30" s="41"/>
      <c r="U30" s="41"/>
      <c r="V30" s="41"/>
      <c r="W30" s="41"/>
    </row>
    <row r="31" spans="1:23" s="4" customFormat="1" ht="15" customHeight="1">
      <c r="A31" s="4" t="s">
        <v>22</v>
      </c>
      <c r="B31" s="19">
        <v>142</v>
      </c>
      <c r="C31" s="19">
        <v>144</v>
      </c>
      <c r="D31" s="19">
        <v>172</v>
      </c>
      <c r="E31" s="19">
        <v>172</v>
      </c>
      <c r="F31" s="19">
        <v>161</v>
      </c>
      <c r="G31" s="19">
        <v>178</v>
      </c>
      <c r="H31" s="19">
        <v>177</v>
      </c>
      <c r="I31" s="19">
        <v>174</v>
      </c>
      <c r="J31" s="25">
        <v>176</v>
      </c>
      <c r="K31" s="25">
        <v>235</v>
      </c>
      <c r="L31" s="25">
        <v>208</v>
      </c>
      <c r="M31" s="25">
        <v>230</v>
      </c>
      <c r="P31" s="41"/>
      <c r="Q31" s="41"/>
      <c r="R31" s="41"/>
      <c r="S31" s="41"/>
      <c r="T31" s="41"/>
      <c r="U31" s="41"/>
      <c r="V31" s="41"/>
      <c r="W31" s="41"/>
    </row>
    <row r="32" spans="1:23" s="4" customFormat="1" ht="15" customHeight="1">
      <c r="A32" s="4" t="s">
        <v>23</v>
      </c>
      <c r="B32" s="19">
        <v>787</v>
      </c>
      <c r="C32" s="19">
        <v>877</v>
      </c>
      <c r="D32" s="19">
        <v>1140</v>
      </c>
      <c r="E32" s="19">
        <v>1004</v>
      </c>
      <c r="F32" s="19">
        <v>1165</v>
      </c>
      <c r="G32" s="19">
        <v>1301</v>
      </c>
      <c r="H32" s="19">
        <v>1419</v>
      </c>
      <c r="I32" s="19">
        <v>1251</v>
      </c>
      <c r="J32" s="25">
        <v>1389</v>
      </c>
      <c r="K32" s="25">
        <v>1383</v>
      </c>
      <c r="L32" s="25">
        <v>1406</v>
      </c>
      <c r="M32" s="25">
        <v>1737</v>
      </c>
      <c r="P32" s="41"/>
      <c r="Q32" s="41"/>
      <c r="R32" s="41"/>
      <c r="S32" s="41"/>
      <c r="T32" s="41"/>
      <c r="U32" s="41"/>
      <c r="V32" s="41"/>
      <c r="W32" s="41"/>
    </row>
    <row r="33" spans="1:23" s="4" customFormat="1" ht="15" customHeight="1">
      <c r="A33" s="4" t="s">
        <v>24</v>
      </c>
      <c r="B33" s="19">
        <v>115</v>
      </c>
      <c r="C33" s="19">
        <v>91</v>
      </c>
      <c r="D33" s="19">
        <v>118</v>
      </c>
      <c r="E33" s="19">
        <v>114</v>
      </c>
      <c r="F33" s="19">
        <v>133</v>
      </c>
      <c r="G33" s="19">
        <v>127</v>
      </c>
      <c r="H33" s="19">
        <v>139</v>
      </c>
      <c r="I33" s="19">
        <v>168</v>
      </c>
      <c r="J33" s="25">
        <v>176</v>
      </c>
      <c r="K33" s="25">
        <v>183</v>
      </c>
      <c r="L33" s="25">
        <v>172</v>
      </c>
      <c r="M33" s="25">
        <v>224</v>
      </c>
      <c r="P33" s="41"/>
      <c r="Q33" s="41"/>
      <c r="R33" s="41"/>
      <c r="S33" s="41"/>
      <c r="T33" s="41"/>
      <c r="U33" s="41"/>
      <c r="V33" s="41"/>
      <c r="W33" s="41"/>
    </row>
    <row r="34" spans="1:23" s="4" customFormat="1" ht="15" customHeight="1">
      <c r="A34" s="4" t="s">
        <v>25</v>
      </c>
      <c r="B34" s="19">
        <v>214</v>
      </c>
      <c r="C34" s="19">
        <v>226</v>
      </c>
      <c r="D34" s="19">
        <v>253</v>
      </c>
      <c r="E34" s="19">
        <v>247</v>
      </c>
      <c r="F34" s="19">
        <v>336</v>
      </c>
      <c r="G34" s="19">
        <v>341</v>
      </c>
      <c r="H34" s="19">
        <v>397</v>
      </c>
      <c r="I34" s="19">
        <v>337</v>
      </c>
      <c r="J34" s="25">
        <v>366</v>
      </c>
      <c r="K34" s="25">
        <v>351</v>
      </c>
      <c r="L34" s="25">
        <v>314</v>
      </c>
      <c r="M34" s="25">
        <v>425</v>
      </c>
      <c r="P34" s="41"/>
      <c r="Q34" s="41"/>
      <c r="R34" s="41"/>
      <c r="S34" s="41"/>
      <c r="T34" s="41"/>
      <c r="U34" s="41"/>
      <c r="V34" s="41"/>
      <c r="W34" s="41"/>
    </row>
    <row r="35" spans="1:23" s="4" customFormat="1" ht="15" customHeight="1">
      <c r="A35" s="4" t="s">
        <v>26</v>
      </c>
      <c r="B35" s="19">
        <v>464</v>
      </c>
      <c r="C35" s="19">
        <v>426</v>
      </c>
      <c r="D35" s="19">
        <v>639</v>
      </c>
      <c r="E35" s="19">
        <v>674</v>
      </c>
      <c r="F35" s="19">
        <v>882</v>
      </c>
      <c r="G35" s="19">
        <v>1003</v>
      </c>
      <c r="H35" s="19">
        <v>969</v>
      </c>
      <c r="I35" s="19">
        <v>789</v>
      </c>
      <c r="J35" s="25">
        <v>892</v>
      </c>
      <c r="K35" s="25">
        <v>880</v>
      </c>
      <c r="L35" s="25">
        <v>745</v>
      </c>
      <c r="M35" s="25">
        <v>968</v>
      </c>
      <c r="P35" s="41"/>
      <c r="Q35" s="41"/>
      <c r="R35" s="41"/>
      <c r="S35" s="41"/>
      <c r="T35" s="41"/>
      <c r="U35" s="41"/>
      <c r="V35" s="41"/>
      <c r="W35" s="41"/>
    </row>
    <row r="36" spans="1:23" s="4" customFormat="1" ht="15" customHeight="1">
      <c r="A36" s="4" t="s">
        <v>27</v>
      </c>
      <c r="B36" s="19">
        <v>526</v>
      </c>
      <c r="C36" s="19">
        <v>608</v>
      </c>
      <c r="D36" s="19">
        <v>802</v>
      </c>
      <c r="E36" s="19">
        <v>805</v>
      </c>
      <c r="F36" s="19">
        <v>791</v>
      </c>
      <c r="G36" s="19">
        <v>895</v>
      </c>
      <c r="H36" s="19">
        <v>952</v>
      </c>
      <c r="I36" s="19">
        <v>924</v>
      </c>
      <c r="J36" s="25">
        <v>1019</v>
      </c>
      <c r="K36" s="25">
        <v>1127</v>
      </c>
      <c r="L36" s="25">
        <v>998</v>
      </c>
      <c r="M36" s="25">
        <v>1137</v>
      </c>
      <c r="P36" s="41"/>
      <c r="Q36" s="41"/>
      <c r="R36" s="41"/>
      <c r="S36" s="41"/>
      <c r="T36" s="41"/>
      <c r="U36" s="41"/>
      <c r="V36" s="41"/>
      <c r="W36" s="41"/>
    </row>
    <row r="37" spans="1:23" s="4" customFormat="1" ht="15" customHeight="1">
      <c r="A37" s="4" t="s">
        <v>28</v>
      </c>
      <c r="B37" s="19">
        <v>3247</v>
      </c>
      <c r="C37" s="19">
        <v>3259</v>
      </c>
      <c r="D37" s="19">
        <v>4345</v>
      </c>
      <c r="E37" s="19">
        <v>4278</v>
      </c>
      <c r="F37" s="19">
        <v>4656</v>
      </c>
      <c r="G37" s="19">
        <v>5257</v>
      </c>
      <c r="H37" s="19">
        <v>5508</v>
      </c>
      <c r="I37" s="19">
        <v>5026</v>
      </c>
      <c r="J37" s="25">
        <v>4864</v>
      </c>
      <c r="K37" s="25">
        <v>5126</v>
      </c>
      <c r="L37" s="25">
        <v>4682</v>
      </c>
      <c r="M37" s="25">
        <v>5203</v>
      </c>
      <c r="P37" s="41"/>
      <c r="Q37" s="41"/>
      <c r="R37" s="41"/>
      <c r="S37" s="41"/>
      <c r="T37" s="41"/>
      <c r="U37" s="41"/>
      <c r="V37" s="41"/>
      <c r="W37" s="41"/>
    </row>
    <row r="38" spans="1:23" s="4" customFormat="1" ht="15" customHeight="1">
      <c r="A38" s="4" t="s">
        <v>29</v>
      </c>
      <c r="B38" s="19">
        <v>295</v>
      </c>
      <c r="C38" s="19">
        <v>329</v>
      </c>
      <c r="D38" s="19">
        <v>455</v>
      </c>
      <c r="E38" s="19">
        <v>412</v>
      </c>
      <c r="F38" s="19">
        <v>444</v>
      </c>
      <c r="G38" s="19">
        <v>471</v>
      </c>
      <c r="H38" s="19">
        <v>445</v>
      </c>
      <c r="I38" s="19">
        <v>455</v>
      </c>
      <c r="J38" s="25">
        <v>521</v>
      </c>
      <c r="K38" s="25">
        <v>552</v>
      </c>
      <c r="L38" s="25">
        <v>535</v>
      </c>
      <c r="M38" s="25">
        <v>582</v>
      </c>
      <c r="P38" s="41"/>
      <c r="Q38" s="41"/>
      <c r="R38" s="41"/>
      <c r="S38" s="41"/>
      <c r="T38" s="41"/>
      <c r="U38" s="41"/>
      <c r="V38" s="41"/>
      <c r="W38" s="41"/>
    </row>
    <row r="39" spans="1:23" s="4" customFormat="1" ht="15" customHeight="1">
      <c r="A39" s="4" t="s">
        <v>30</v>
      </c>
      <c r="B39" s="19">
        <v>5905</v>
      </c>
      <c r="C39" s="19">
        <v>6127</v>
      </c>
      <c r="D39" s="19">
        <v>8095</v>
      </c>
      <c r="E39" s="19">
        <v>7842</v>
      </c>
      <c r="F39" s="19">
        <v>8557</v>
      </c>
      <c r="G39" s="19">
        <v>9363</v>
      </c>
      <c r="H39" s="19">
        <v>9770</v>
      </c>
      <c r="I39" s="19">
        <v>9391</v>
      </c>
      <c r="J39" s="25">
        <v>9902</v>
      </c>
      <c r="K39" s="25">
        <v>10465</v>
      </c>
      <c r="L39" s="25">
        <v>9780</v>
      </c>
      <c r="M39" s="25">
        <v>10837</v>
      </c>
      <c r="P39" s="41"/>
      <c r="Q39" s="41"/>
      <c r="R39" s="41"/>
      <c r="S39" s="41"/>
      <c r="T39" s="41"/>
      <c r="U39" s="41"/>
      <c r="V39" s="41"/>
      <c r="W39" s="41"/>
    </row>
    <row r="40" spans="1:23" s="4" customFormat="1" ht="15" customHeight="1">
      <c r="A40" s="4" t="s">
        <v>31</v>
      </c>
      <c r="B40" s="19">
        <v>2157</v>
      </c>
      <c r="C40" s="19">
        <v>2298</v>
      </c>
      <c r="D40" s="19">
        <v>2922</v>
      </c>
      <c r="E40" s="19">
        <v>2884</v>
      </c>
      <c r="F40" s="19">
        <v>3252</v>
      </c>
      <c r="G40" s="19">
        <v>3452</v>
      </c>
      <c r="H40" s="19">
        <v>3709</v>
      </c>
      <c r="I40" s="19">
        <v>3651</v>
      </c>
      <c r="J40" s="25">
        <v>3814</v>
      </c>
      <c r="K40" s="25">
        <v>3951</v>
      </c>
      <c r="L40" s="25">
        <v>3781</v>
      </c>
      <c r="M40" s="25">
        <v>4287</v>
      </c>
      <c r="P40" s="41"/>
      <c r="Q40" s="41"/>
      <c r="R40" s="41"/>
      <c r="S40" s="41"/>
      <c r="T40" s="41"/>
      <c r="U40" s="41"/>
      <c r="V40" s="41"/>
      <c r="W40" s="41"/>
    </row>
    <row r="41" spans="1:23" s="4" customFormat="1" ht="15" customHeight="1">
      <c r="A41" s="4" t="s">
        <v>32</v>
      </c>
      <c r="B41" s="19">
        <v>72</v>
      </c>
      <c r="C41" s="19">
        <v>92</v>
      </c>
      <c r="D41" s="19">
        <v>112</v>
      </c>
      <c r="E41" s="19">
        <v>95</v>
      </c>
      <c r="F41" s="19">
        <v>98</v>
      </c>
      <c r="G41" s="19">
        <v>131</v>
      </c>
      <c r="H41" s="19">
        <v>120</v>
      </c>
      <c r="I41" s="19">
        <v>127</v>
      </c>
      <c r="J41" s="25">
        <v>107</v>
      </c>
      <c r="K41" s="25">
        <v>133</v>
      </c>
      <c r="L41" s="25">
        <v>123</v>
      </c>
      <c r="M41" s="25">
        <v>148</v>
      </c>
      <c r="P41" s="41"/>
      <c r="Q41" s="41"/>
      <c r="R41" s="41"/>
      <c r="S41" s="41"/>
      <c r="T41" s="41"/>
      <c r="U41" s="41"/>
      <c r="V41" s="41"/>
      <c r="W41" s="41"/>
    </row>
    <row r="42" spans="1:23" s="4" customFormat="1" ht="15" customHeight="1">
      <c r="A42" s="4" t="s">
        <v>33</v>
      </c>
      <c r="B42" s="19">
        <v>3156</v>
      </c>
      <c r="C42" s="19">
        <v>3023</v>
      </c>
      <c r="D42" s="19">
        <v>3983</v>
      </c>
      <c r="E42" s="19">
        <v>3903</v>
      </c>
      <c r="F42" s="19">
        <v>4110</v>
      </c>
      <c r="G42" s="19">
        <v>4298</v>
      </c>
      <c r="H42" s="19">
        <v>4384</v>
      </c>
      <c r="I42" s="19">
        <v>4298</v>
      </c>
      <c r="J42" s="25">
        <v>4190</v>
      </c>
      <c r="K42" s="25">
        <v>4506</v>
      </c>
      <c r="L42" s="25">
        <v>4608</v>
      </c>
      <c r="M42" s="25">
        <v>5356</v>
      </c>
      <c r="P42" s="41"/>
      <c r="Q42" s="41"/>
      <c r="R42" s="41"/>
      <c r="S42" s="41"/>
      <c r="T42" s="41"/>
      <c r="U42" s="41"/>
      <c r="V42" s="41"/>
      <c r="W42" s="41"/>
    </row>
    <row r="43" spans="1:23" s="4" customFormat="1" ht="15" customHeight="1">
      <c r="A43" s="4" t="s">
        <v>34</v>
      </c>
      <c r="B43" s="19">
        <v>476</v>
      </c>
      <c r="C43" s="19">
        <v>446</v>
      </c>
      <c r="D43" s="19">
        <v>582</v>
      </c>
      <c r="E43" s="19">
        <v>529</v>
      </c>
      <c r="F43" s="19">
        <v>521</v>
      </c>
      <c r="G43" s="19">
        <v>604</v>
      </c>
      <c r="H43" s="19">
        <v>628</v>
      </c>
      <c r="I43" s="19">
        <v>597</v>
      </c>
      <c r="J43" s="25">
        <v>578</v>
      </c>
      <c r="K43" s="25">
        <v>642</v>
      </c>
      <c r="L43" s="25">
        <v>614</v>
      </c>
      <c r="M43" s="25">
        <v>692</v>
      </c>
      <c r="P43" s="41"/>
      <c r="Q43" s="41"/>
      <c r="R43" s="41"/>
      <c r="S43" s="41"/>
      <c r="T43" s="41"/>
      <c r="U43" s="41"/>
      <c r="V43" s="41"/>
      <c r="W43" s="41"/>
    </row>
    <row r="44" spans="1:23" s="4" customFormat="1" ht="15" customHeight="1">
      <c r="A44" s="4" t="s">
        <v>35</v>
      </c>
      <c r="B44" s="19">
        <v>2173</v>
      </c>
      <c r="C44" s="19">
        <v>2014</v>
      </c>
      <c r="D44" s="19">
        <v>2340</v>
      </c>
      <c r="E44" s="19">
        <v>2372</v>
      </c>
      <c r="F44" s="19">
        <v>2462</v>
      </c>
      <c r="G44" s="19">
        <v>2662</v>
      </c>
      <c r="H44" s="19">
        <v>2919</v>
      </c>
      <c r="I44" s="19">
        <v>2796</v>
      </c>
      <c r="J44" s="25">
        <v>3345</v>
      </c>
      <c r="K44" s="25">
        <v>4019</v>
      </c>
      <c r="L44" s="25">
        <v>3522</v>
      </c>
      <c r="M44" s="25">
        <v>4046</v>
      </c>
      <c r="P44" s="41"/>
      <c r="Q44" s="41"/>
      <c r="R44" s="41"/>
      <c r="S44" s="41"/>
      <c r="T44" s="41"/>
      <c r="U44" s="41"/>
      <c r="V44" s="41"/>
      <c r="W44" s="41"/>
    </row>
    <row r="45" spans="1:23" s="4" customFormat="1" ht="15" customHeight="1">
      <c r="A45" s="4" t="s">
        <v>36</v>
      </c>
      <c r="B45" s="19">
        <v>2850</v>
      </c>
      <c r="C45" s="19">
        <v>3066</v>
      </c>
      <c r="D45" s="19">
        <v>3889</v>
      </c>
      <c r="E45" s="19">
        <v>3652</v>
      </c>
      <c r="F45" s="19">
        <v>3894</v>
      </c>
      <c r="G45" s="19">
        <v>4358</v>
      </c>
      <c r="H45" s="19">
        <v>4484</v>
      </c>
      <c r="I45" s="19">
        <v>4225</v>
      </c>
      <c r="J45" s="25">
        <v>4319</v>
      </c>
      <c r="K45" s="25">
        <v>4784</v>
      </c>
      <c r="L45" s="25">
        <v>4456</v>
      </c>
      <c r="M45" s="25">
        <v>4737</v>
      </c>
      <c r="P45" s="41"/>
      <c r="Q45" s="41"/>
      <c r="R45" s="41"/>
      <c r="S45" s="41"/>
      <c r="T45" s="41"/>
      <c r="U45" s="41"/>
      <c r="V45" s="41"/>
      <c r="W45" s="41"/>
    </row>
    <row r="46" spans="1:23" s="4" customFormat="1" ht="15" customHeight="1">
      <c r="A46" s="4" t="s">
        <v>37</v>
      </c>
      <c r="B46" s="19">
        <v>303</v>
      </c>
      <c r="C46" s="19">
        <v>305</v>
      </c>
      <c r="D46" s="19">
        <v>354</v>
      </c>
      <c r="E46" s="19">
        <v>351</v>
      </c>
      <c r="F46" s="19">
        <v>415</v>
      </c>
      <c r="G46" s="19">
        <v>410</v>
      </c>
      <c r="H46" s="19">
        <v>447</v>
      </c>
      <c r="I46" s="19">
        <v>393</v>
      </c>
      <c r="J46" s="25">
        <v>414</v>
      </c>
      <c r="K46" s="25">
        <v>435</v>
      </c>
      <c r="L46" s="25">
        <v>415</v>
      </c>
      <c r="M46" s="25">
        <v>467</v>
      </c>
      <c r="P46" s="41"/>
      <c r="Q46" s="41"/>
      <c r="R46" s="41"/>
      <c r="S46" s="41"/>
      <c r="T46" s="41"/>
      <c r="U46" s="41"/>
      <c r="V46" s="41"/>
      <c r="W46" s="41"/>
    </row>
    <row r="47" spans="1:23" s="4" customFormat="1" ht="15" customHeight="1">
      <c r="A47" s="4" t="s">
        <v>38</v>
      </c>
      <c r="B47" s="19">
        <v>524</v>
      </c>
      <c r="C47" s="19">
        <v>579</v>
      </c>
      <c r="D47" s="19">
        <v>652</v>
      </c>
      <c r="E47" s="19">
        <v>793</v>
      </c>
      <c r="F47" s="19">
        <v>978</v>
      </c>
      <c r="G47" s="19">
        <v>971</v>
      </c>
      <c r="H47" s="19">
        <v>999</v>
      </c>
      <c r="I47" s="19">
        <v>1058</v>
      </c>
      <c r="J47" s="25">
        <v>1151</v>
      </c>
      <c r="K47" s="25">
        <v>1200</v>
      </c>
      <c r="L47" s="25">
        <v>1142</v>
      </c>
      <c r="M47" s="25">
        <v>1359</v>
      </c>
      <c r="P47" s="41"/>
      <c r="Q47" s="41"/>
      <c r="R47" s="41"/>
      <c r="S47" s="41"/>
      <c r="T47" s="41"/>
      <c r="U47" s="41"/>
      <c r="V47" s="41"/>
      <c r="W47" s="41"/>
    </row>
    <row r="48" spans="1:23" s="4" customFormat="1" ht="15" customHeight="1">
      <c r="A48" s="4" t="s">
        <v>39</v>
      </c>
      <c r="B48" s="19">
        <v>60</v>
      </c>
      <c r="C48" s="19">
        <v>56</v>
      </c>
      <c r="D48" s="19">
        <v>82</v>
      </c>
      <c r="E48" s="19">
        <v>106</v>
      </c>
      <c r="F48" s="19">
        <v>129</v>
      </c>
      <c r="G48" s="19">
        <v>136</v>
      </c>
      <c r="H48" s="19">
        <v>128</v>
      </c>
      <c r="I48" s="19">
        <v>128</v>
      </c>
      <c r="J48" s="25">
        <v>156</v>
      </c>
      <c r="K48" s="25">
        <v>151</v>
      </c>
      <c r="L48" s="25">
        <v>157</v>
      </c>
      <c r="M48" s="25">
        <v>172</v>
      </c>
      <c r="P48" s="41"/>
      <c r="Q48" s="41"/>
      <c r="R48" s="41"/>
      <c r="S48" s="41"/>
      <c r="T48" s="41"/>
      <c r="U48" s="41"/>
      <c r="V48" s="41"/>
      <c r="W48" s="41"/>
    </row>
    <row r="49" spans="1:24" s="4" customFormat="1" ht="15" customHeight="1">
      <c r="A49" s="4" t="s">
        <v>40</v>
      </c>
      <c r="B49" s="19">
        <v>798</v>
      </c>
      <c r="C49" s="19">
        <v>785</v>
      </c>
      <c r="D49" s="19">
        <v>1037</v>
      </c>
      <c r="E49" s="19">
        <v>1080</v>
      </c>
      <c r="F49" s="19">
        <v>1065</v>
      </c>
      <c r="G49" s="19">
        <v>1111</v>
      </c>
      <c r="H49" s="19">
        <v>1181</v>
      </c>
      <c r="I49" s="19">
        <v>1127</v>
      </c>
      <c r="J49" s="25">
        <v>1222</v>
      </c>
      <c r="K49" s="25">
        <v>1311</v>
      </c>
      <c r="L49" s="25">
        <v>1289</v>
      </c>
      <c r="M49" s="25">
        <v>1350</v>
      </c>
      <c r="P49" s="41"/>
      <c r="Q49" s="41"/>
      <c r="R49" s="41"/>
      <c r="S49" s="41"/>
      <c r="T49" s="41"/>
      <c r="U49" s="41"/>
      <c r="V49" s="41"/>
      <c r="W49" s="41"/>
    </row>
    <row r="50" spans="1:24" s="4" customFormat="1" ht="15" customHeight="1">
      <c r="A50" s="4" t="s">
        <v>41</v>
      </c>
      <c r="B50" s="19">
        <v>6184</v>
      </c>
      <c r="C50" s="19">
        <v>6436</v>
      </c>
      <c r="D50" s="19">
        <v>8027</v>
      </c>
      <c r="E50" s="19">
        <v>8045</v>
      </c>
      <c r="F50" s="19">
        <v>8930</v>
      </c>
      <c r="G50" s="19">
        <v>9821</v>
      </c>
      <c r="H50" s="19">
        <v>10692</v>
      </c>
      <c r="I50" s="19">
        <v>10561</v>
      </c>
      <c r="J50" s="25">
        <v>10794</v>
      </c>
      <c r="K50" s="25">
        <v>11469</v>
      </c>
      <c r="L50" s="25">
        <v>11359</v>
      </c>
      <c r="M50" s="25">
        <v>13426</v>
      </c>
      <c r="P50" s="41"/>
      <c r="Q50" s="41"/>
      <c r="R50" s="41"/>
      <c r="S50" s="41"/>
      <c r="T50" s="41"/>
      <c r="U50" s="41"/>
      <c r="V50" s="41"/>
      <c r="W50" s="41"/>
    </row>
    <row r="51" spans="1:24" s="4" customFormat="1" ht="15" customHeight="1">
      <c r="A51" s="4" t="s">
        <v>42</v>
      </c>
      <c r="B51" s="19">
        <v>727</v>
      </c>
      <c r="C51" s="19">
        <v>855</v>
      </c>
      <c r="D51" s="19">
        <v>1145</v>
      </c>
      <c r="E51" s="19">
        <v>1215</v>
      </c>
      <c r="F51" s="19">
        <v>1327</v>
      </c>
      <c r="G51" s="19">
        <v>1414</v>
      </c>
      <c r="H51" s="19">
        <v>1526</v>
      </c>
      <c r="I51" s="19">
        <v>1595</v>
      </c>
      <c r="J51" s="25">
        <v>1551</v>
      </c>
      <c r="K51" s="25">
        <v>1840</v>
      </c>
      <c r="L51" s="25">
        <v>1795</v>
      </c>
      <c r="M51" s="25">
        <v>2096</v>
      </c>
      <c r="P51" s="41"/>
      <c r="Q51" s="41"/>
      <c r="R51" s="41"/>
      <c r="S51" s="41"/>
      <c r="T51" s="41"/>
      <c r="U51" s="41"/>
      <c r="V51" s="41"/>
      <c r="W51" s="41"/>
    </row>
    <row r="52" spans="1:24" s="4" customFormat="1" ht="15" customHeight="1">
      <c r="A52" s="4" t="s">
        <v>43</v>
      </c>
      <c r="B52" s="19">
        <v>514</v>
      </c>
      <c r="C52" s="19">
        <v>500</v>
      </c>
      <c r="D52" s="19">
        <v>668</v>
      </c>
      <c r="E52" s="19">
        <v>536</v>
      </c>
      <c r="F52" s="19">
        <v>506</v>
      </c>
      <c r="G52" s="19">
        <v>551</v>
      </c>
      <c r="H52" s="19">
        <v>610</v>
      </c>
      <c r="I52" s="19">
        <v>470</v>
      </c>
      <c r="J52" s="25">
        <v>470</v>
      </c>
      <c r="K52" s="25">
        <v>461</v>
      </c>
      <c r="L52" s="25">
        <v>388</v>
      </c>
      <c r="M52" s="25">
        <v>372</v>
      </c>
      <c r="P52" s="41"/>
      <c r="Q52" s="41"/>
      <c r="R52" s="41"/>
      <c r="S52" s="41"/>
      <c r="T52" s="41"/>
      <c r="U52" s="41"/>
      <c r="V52" s="41"/>
      <c r="W52" s="41"/>
    </row>
    <row r="53" spans="1:24" s="4" customFormat="1" ht="15" customHeight="1">
      <c r="A53" s="4" t="s">
        <v>44</v>
      </c>
      <c r="B53" s="19">
        <v>1183</v>
      </c>
      <c r="C53" s="19">
        <v>1209</v>
      </c>
      <c r="D53" s="19">
        <v>1726</v>
      </c>
      <c r="E53" s="19">
        <v>1744</v>
      </c>
      <c r="F53" s="19">
        <v>1817</v>
      </c>
      <c r="G53" s="19">
        <v>2031</v>
      </c>
      <c r="H53" s="19">
        <v>2184</v>
      </c>
      <c r="I53" s="19">
        <v>2222</v>
      </c>
      <c r="J53" s="25">
        <v>2229</v>
      </c>
      <c r="K53" s="25">
        <v>2384</v>
      </c>
      <c r="L53" s="25">
        <v>2542</v>
      </c>
      <c r="M53" s="25">
        <v>2931</v>
      </c>
      <c r="P53" s="41"/>
      <c r="Q53" s="41"/>
      <c r="R53" s="41"/>
      <c r="S53" s="41"/>
      <c r="T53" s="41"/>
      <c r="U53" s="41"/>
      <c r="V53" s="41"/>
      <c r="W53" s="41"/>
    </row>
    <row r="54" spans="1:24" s="4" customFormat="1" ht="15" customHeight="1">
      <c r="A54" s="4" t="s">
        <v>45</v>
      </c>
      <c r="B54" s="19">
        <v>4158</v>
      </c>
      <c r="C54" s="19">
        <v>4856</v>
      </c>
      <c r="D54" s="19">
        <v>5810</v>
      </c>
      <c r="E54" s="19">
        <v>5266</v>
      </c>
      <c r="F54" s="19">
        <v>5985</v>
      </c>
      <c r="G54" s="19">
        <v>6569</v>
      </c>
      <c r="H54" s="19">
        <v>7148</v>
      </c>
      <c r="I54" s="19">
        <v>7038</v>
      </c>
      <c r="J54" s="25">
        <v>7541</v>
      </c>
      <c r="K54" s="25">
        <v>7943</v>
      </c>
      <c r="L54" s="25">
        <v>7445</v>
      </c>
      <c r="M54" s="25">
        <v>9097</v>
      </c>
      <c r="P54" s="41"/>
      <c r="Q54" s="41"/>
      <c r="R54" s="41"/>
      <c r="S54" s="41"/>
      <c r="T54" s="41"/>
      <c r="U54" s="41"/>
      <c r="V54" s="41"/>
      <c r="W54" s="41"/>
    </row>
    <row r="55" spans="1:24" s="4" customFormat="1" ht="15" customHeight="1">
      <c r="A55" s="4" t="s">
        <v>46</v>
      </c>
      <c r="B55" s="19">
        <v>91</v>
      </c>
      <c r="C55" s="19">
        <v>102</v>
      </c>
      <c r="D55" s="19">
        <v>134</v>
      </c>
      <c r="E55" s="19">
        <v>109</v>
      </c>
      <c r="F55" s="19">
        <v>142</v>
      </c>
      <c r="G55" s="19">
        <v>153</v>
      </c>
      <c r="H55" s="19">
        <v>137</v>
      </c>
      <c r="I55" s="19">
        <v>136</v>
      </c>
      <c r="J55" s="25">
        <v>103</v>
      </c>
      <c r="K55" s="25">
        <v>122</v>
      </c>
      <c r="L55" s="25">
        <v>152</v>
      </c>
      <c r="M55" s="25">
        <v>164</v>
      </c>
      <c r="P55" s="41"/>
      <c r="Q55" s="41"/>
      <c r="R55" s="41"/>
      <c r="S55" s="41"/>
      <c r="T55" s="41"/>
      <c r="U55" s="41"/>
      <c r="V55" s="41"/>
      <c r="W55" s="41"/>
    </row>
    <row r="56" spans="1:24" s="4" customFormat="1" ht="15" customHeight="1">
      <c r="A56" s="4" t="s">
        <v>47</v>
      </c>
      <c r="B56" s="19">
        <v>1921</v>
      </c>
      <c r="C56" s="19">
        <v>1887</v>
      </c>
      <c r="D56" s="19">
        <v>2232</v>
      </c>
      <c r="E56" s="19">
        <v>2154</v>
      </c>
      <c r="F56" s="19">
        <v>2289</v>
      </c>
      <c r="G56" s="19">
        <v>2502</v>
      </c>
      <c r="H56" s="19">
        <v>2651</v>
      </c>
      <c r="I56" s="19">
        <v>2571</v>
      </c>
      <c r="J56" s="25">
        <v>2670</v>
      </c>
      <c r="K56" s="25">
        <v>2728</v>
      </c>
      <c r="L56" s="25">
        <v>2702</v>
      </c>
      <c r="M56" s="25">
        <v>3015</v>
      </c>
      <c r="P56" s="41"/>
      <c r="Q56" s="41"/>
      <c r="R56" s="41"/>
      <c r="S56" s="41"/>
      <c r="T56" s="41"/>
      <c r="U56" s="41"/>
      <c r="V56" s="41"/>
      <c r="W56" s="41"/>
    </row>
    <row r="57" spans="1:24" s="4" customFormat="1" ht="15" customHeight="1">
      <c r="A57" s="4" t="s">
        <v>48</v>
      </c>
      <c r="B57" s="19">
        <v>41</v>
      </c>
      <c r="C57" s="19">
        <v>64</v>
      </c>
      <c r="D57" s="19">
        <v>89</v>
      </c>
      <c r="E57" s="19">
        <v>74</v>
      </c>
      <c r="F57" s="19">
        <v>125</v>
      </c>
      <c r="G57" s="19">
        <v>134</v>
      </c>
      <c r="H57" s="19">
        <v>131</v>
      </c>
      <c r="I57" s="19">
        <v>114</v>
      </c>
      <c r="J57" s="25">
        <v>115</v>
      </c>
      <c r="K57" s="25">
        <v>122</v>
      </c>
      <c r="L57" s="25">
        <v>118</v>
      </c>
      <c r="M57" s="25">
        <v>127</v>
      </c>
      <c r="P57" s="41"/>
      <c r="Q57" s="41"/>
      <c r="R57" s="41"/>
      <c r="S57" s="41"/>
      <c r="T57" s="41"/>
      <c r="U57" s="41"/>
      <c r="V57" s="41"/>
      <c r="W57" s="41"/>
    </row>
    <row r="58" spans="1:24" s="4" customFormat="1" ht="15" customHeight="1">
      <c r="A58" s="18" t="s">
        <v>63</v>
      </c>
      <c r="B58" s="19">
        <f>B60-SUM(B8:B57)</f>
        <v>100</v>
      </c>
      <c r="C58" s="19">
        <f t="shared" ref="C58:L58" si="0">C60-SUM(C8:C57)</f>
        <v>89</v>
      </c>
      <c r="D58" s="19">
        <f t="shared" si="0"/>
        <v>118</v>
      </c>
      <c r="E58" s="19">
        <f t="shared" si="0"/>
        <v>130</v>
      </c>
      <c r="F58" s="19">
        <f t="shared" si="0"/>
        <v>190</v>
      </c>
      <c r="G58" s="19">
        <f t="shared" si="0"/>
        <v>173</v>
      </c>
      <c r="H58" s="19">
        <f t="shared" si="0"/>
        <v>221</v>
      </c>
      <c r="I58" s="19">
        <f t="shared" si="0"/>
        <v>220</v>
      </c>
      <c r="J58" s="19">
        <f t="shared" si="0"/>
        <v>232</v>
      </c>
      <c r="K58" s="19">
        <f t="shared" si="0"/>
        <v>273</v>
      </c>
      <c r="L58" s="19">
        <f t="shared" si="0"/>
        <v>294</v>
      </c>
      <c r="M58" s="19">
        <v>411</v>
      </c>
      <c r="P58" s="41"/>
      <c r="Q58" s="41"/>
      <c r="R58" s="41"/>
      <c r="S58" s="41"/>
      <c r="T58" s="41"/>
      <c r="U58" s="41"/>
      <c r="V58" s="41"/>
      <c r="W58" s="41"/>
    </row>
    <row r="59" spans="1:24" s="4" customFormat="1" ht="15" customHeight="1">
      <c r="B59" s="38"/>
      <c r="C59" s="38"/>
      <c r="D59" s="38"/>
      <c r="E59" s="38"/>
      <c r="F59" s="38"/>
      <c r="G59" s="38"/>
      <c r="H59" s="38"/>
      <c r="I59" s="38"/>
      <c r="J59" s="24"/>
      <c r="K59" s="24"/>
      <c r="L59" s="24"/>
      <c r="M59" s="24"/>
      <c r="P59" s="41"/>
      <c r="Q59" s="41"/>
      <c r="R59" s="41"/>
      <c r="S59" s="41"/>
      <c r="T59" s="41"/>
      <c r="U59" s="41"/>
      <c r="V59" s="41"/>
      <c r="W59" s="41"/>
    </row>
    <row r="60" spans="1:24" s="4" customFormat="1" ht="15" customHeight="1">
      <c r="A60" s="6" t="s">
        <v>52</v>
      </c>
      <c r="B60" s="19">
        <v>92001</v>
      </c>
      <c r="C60" s="19">
        <v>95038</v>
      </c>
      <c r="D60" s="19">
        <v>121178</v>
      </c>
      <c r="E60" s="19">
        <v>121257</v>
      </c>
      <c r="F60" s="19">
        <v>134194</v>
      </c>
      <c r="G60" s="19">
        <v>147666</v>
      </c>
      <c r="H60" s="19">
        <v>158713</v>
      </c>
      <c r="I60" s="19">
        <v>155982</v>
      </c>
      <c r="J60" s="25">
        <v>160540</v>
      </c>
      <c r="K60" s="25">
        <v>169208</v>
      </c>
      <c r="L60" s="25">
        <v>161809</v>
      </c>
      <c r="M60" s="25">
        <v>186118</v>
      </c>
      <c r="P60" s="41"/>
      <c r="Q60" s="41"/>
      <c r="R60" s="41"/>
      <c r="S60" s="41"/>
      <c r="T60" s="41"/>
      <c r="U60" s="41"/>
      <c r="V60" s="41"/>
      <c r="W60" s="41"/>
    </row>
    <row r="61" spans="1:24" s="4" customFormat="1" ht="15" customHeight="1">
      <c r="A61" s="7"/>
      <c r="B61" s="36"/>
      <c r="C61" s="36"/>
      <c r="D61" s="36"/>
      <c r="E61" s="36"/>
      <c r="F61" s="36"/>
      <c r="G61" s="36"/>
      <c r="H61" s="36"/>
      <c r="I61" s="36"/>
      <c r="J61" s="37"/>
      <c r="K61" s="37"/>
      <c r="L61" s="37"/>
      <c r="M61" s="37"/>
      <c r="P61" s="41"/>
      <c r="Q61" s="41"/>
      <c r="R61" s="41"/>
      <c r="S61" s="41"/>
      <c r="T61" s="41"/>
      <c r="U61" s="41"/>
      <c r="V61" s="41"/>
      <c r="W61" s="41"/>
    </row>
    <row r="62" spans="1:24" s="4" customFormat="1" ht="14.25" customHeight="1">
      <c r="A62" s="52" t="s">
        <v>66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P62" s="43"/>
      <c r="Q62" s="43"/>
      <c r="R62" s="43"/>
      <c r="S62" s="43"/>
      <c r="T62" s="43"/>
      <c r="U62" s="43"/>
      <c r="V62" s="43"/>
      <c r="W62" s="43"/>
      <c r="X62" s="18"/>
    </row>
    <row r="63" spans="1:24" s="4" customFormat="1" ht="14.25" customHeight="1">
      <c r="A63" s="52" t="s">
        <v>64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P63" s="44"/>
      <c r="Q63" s="44"/>
      <c r="R63" s="44"/>
      <c r="S63" s="44"/>
      <c r="T63" s="44"/>
      <c r="U63" s="44"/>
      <c r="V63" s="44"/>
      <c r="W63" s="44"/>
      <c r="X63" s="18"/>
    </row>
    <row r="64" spans="1:24">
      <c r="A64" s="52" t="s">
        <v>49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P64" s="40"/>
      <c r="Q64" s="40"/>
      <c r="R64" s="40"/>
      <c r="S64" s="40"/>
      <c r="T64" s="40"/>
      <c r="U64" s="40"/>
      <c r="V64" s="40"/>
      <c r="W64" s="40"/>
    </row>
    <row r="65" spans="1:23" ht="15" customHeight="1">
      <c r="A65" s="52" t="s">
        <v>70</v>
      </c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P65" s="40"/>
      <c r="Q65" s="40"/>
      <c r="R65" s="40"/>
      <c r="S65" s="40"/>
      <c r="T65" s="40"/>
      <c r="U65" s="40"/>
      <c r="V65" s="40"/>
      <c r="W65" s="40"/>
    </row>
    <row r="66" spans="1:23" ht="15" customHeight="1">
      <c r="A66" s="53" t="s">
        <v>69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P66" s="40"/>
      <c r="Q66" s="40"/>
      <c r="R66" s="40"/>
      <c r="S66" s="40"/>
      <c r="T66" s="40"/>
      <c r="U66" s="40"/>
      <c r="V66" s="42"/>
      <c r="W66" s="40"/>
    </row>
    <row r="67" spans="1:23" ht="15" customHeight="1">
      <c r="A67" s="54" t="s">
        <v>53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</row>
    <row r="69" spans="1:23">
      <c r="B69" s="22"/>
      <c r="C69" s="22"/>
      <c r="D69" s="22"/>
      <c r="E69" s="22"/>
    </row>
    <row r="71" spans="1:23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</row>
  </sheetData>
  <mergeCells count="8">
    <mergeCell ref="A65:M65"/>
    <mergeCell ref="A66:M66"/>
    <mergeCell ref="A67:M67"/>
    <mergeCell ref="A1:M1"/>
    <mergeCell ref="A2:M2"/>
    <mergeCell ref="A62:M62"/>
    <mergeCell ref="A63:M63"/>
    <mergeCell ref="A64:M64"/>
  </mergeCells>
  <phoneticPr fontId="0" type="noConversion"/>
  <printOptions horizontalCentered="1"/>
  <pageMargins left="1" right="1" top="1" bottom="1" header="0.5" footer="0.5"/>
  <pageSetup scale="54" fitToHeight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5"/>
  <sheetViews>
    <sheetView zoomScaleNormal="100" workbookViewId="0">
      <pane ySplit="7" topLeftCell="A8" activePane="bottomLeft" state="frozen"/>
      <selection pane="bottomLeft" sqref="A1:P1"/>
    </sheetView>
  </sheetViews>
  <sheetFormatPr defaultRowHeight="12.75"/>
  <cols>
    <col min="1" max="1" width="19.28515625" customWidth="1"/>
    <col min="2" max="3" width="10" hidden="1" customWidth="1"/>
    <col min="4" max="14" width="10" customWidth="1"/>
    <col min="15" max="15" width="2.5703125" customWidth="1"/>
    <col min="16" max="16" width="7.5703125" customWidth="1"/>
    <col min="19" max="19" width="10.42578125" bestFit="1" customWidth="1"/>
  </cols>
  <sheetData>
    <row r="1" spans="1:19" s="1" customFormat="1" ht="20.25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9" ht="15" customHeight="1">
      <c r="A2" s="56" t="s">
        <v>68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9" ht="15" customHeight="1">
      <c r="A3" s="58" t="s">
        <v>65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9" ht="1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ht="15" customHeight="1"/>
    <row r="6" spans="1:19" ht="15" customHeight="1">
      <c r="P6" s="27">
        <v>2019</v>
      </c>
    </row>
    <row r="7" spans="1:19" s="4" customFormat="1" ht="15.75" customHeight="1">
      <c r="A7" s="2" t="s">
        <v>51</v>
      </c>
      <c r="B7" s="3">
        <v>2007</v>
      </c>
      <c r="C7" s="3">
        <v>2008</v>
      </c>
      <c r="D7" s="3">
        <v>2009</v>
      </c>
      <c r="E7" s="3">
        <v>2010</v>
      </c>
      <c r="F7" s="3">
        <v>2011</v>
      </c>
      <c r="G7" s="3">
        <v>2012</v>
      </c>
      <c r="H7" s="3">
        <v>2013</v>
      </c>
      <c r="I7" s="3">
        <v>2014</v>
      </c>
      <c r="J7" s="3">
        <v>2015</v>
      </c>
      <c r="K7" s="10">
        <v>2016</v>
      </c>
      <c r="L7" s="10">
        <v>2017</v>
      </c>
      <c r="M7" s="10">
        <v>2018</v>
      </c>
      <c r="N7" s="10">
        <v>2019</v>
      </c>
      <c r="O7" s="10"/>
      <c r="P7" s="28" t="s">
        <v>54</v>
      </c>
    </row>
    <row r="8" spans="1:19" s="4" customFormat="1" ht="15.75" customHeight="1">
      <c r="A8" s="5"/>
      <c r="B8" s="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9" s="4" customFormat="1" ht="15.75" customHeight="1">
      <c r="A9" s="29" t="s">
        <v>0</v>
      </c>
      <c r="B9" s="31">
        <v>76.612937742357971</v>
      </c>
      <c r="C9" s="31">
        <v>75.028517194882966</v>
      </c>
      <c r="D9" s="31">
        <v>79.236005177032567</v>
      </c>
      <c r="E9" s="31">
        <v>112.42416592971024</v>
      </c>
      <c r="F9" s="31">
        <v>86.68772455975764</v>
      </c>
      <c r="G9" s="31">
        <v>99.261477990947682</v>
      </c>
      <c r="H9" s="31">
        <v>118.62224301619307</v>
      </c>
      <c r="I9" s="31">
        <v>115.02368310789448</v>
      </c>
      <c r="J9" s="31">
        <v>106.94063249511659</v>
      </c>
      <c r="K9" s="31">
        <v>112.85278056712119</v>
      </c>
      <c r="L9" s="31">
        <v>116.71507573146917</v>
      </c>
      <c r="M9" s="31">
        <v>104.33990586085436</v>
      </c>
      <c r="N9" s="31">
        <v>128.0800132974791</v>
      </c>
      <c r="O9" s="46"/>
      <c r="P9" s="21">
        <v>45</v>
      </c>
      <c r="R9" s="35"/>
      <c r="S9" s="45"/>
    </row>
    <row r="10" spans="1:19" s="4" customFormat="1" ht="15" customHeight="1">
      <c r="A10" s="29" t="s">
        <v>1</v>
      </c>
      <c r="B10" s="31">
        <v>35.278553579303249</v>
      </c>
      <c r="C10" s="31">
        <v>40.729938686895871</v>
      </c>
      <c r="D10" s="31">
        <v>78.695655284413249</v>
      </c>
      <c r="E10" s="31">
        <v>44.823828347149345</v>
      </c>
      <c r="F10" s="31">
        <v>44.31899706109651</v>
      </c>
      <c r="G10" s="31">
        <v>62.979275710947029</v>
      </c>
      <c r="H10" s="31">
        <v>74.622309356959221</v>
      </c>
      <c r="I10" s="31">
        <v>69.264586646602567</v>
      </c>
      <c r="J10" s="31">
        <v>62.368906659507807</v>
      </c>
      <c r="K10" s="31">
        <v>79.568013119281886</v>
      </c>
      <c r="L10" s="31">
        <v>79.752793375381529</v>
      </c>
      <c r="M10" s="31">
        <v>77.294633582755424</v>
      </c>
      <c r="N10" s="31">
        <v>75.183344838663373</v>
      </c>
      <c r="O10" s="46"/>
      <c r="P10" s="21">
        <v>50</v>
      </c>
      <c r="R10" s="35"/>
      <c r="S10" s="45"/>
    </row>
    <row r="11" spans="1:19" s="4" customFormat="1" ht="15.75" customHeight="1">
      <c r="A11" s="29" t="s">
        <v>2</v>
      </c>
      <c r="B11" s="31">
        <v>296.05941033591068</v>
      </c>
      <c r="C11" s="31">
        <v>301.2565199267176</v>
      </c>
      <c r="D11" s="31">
        <v>277.30684135999218</v>
      </c>
      <c r="E11" s="31">
        <v>338.49508425234723</v>
      </c>
      <c r="F11" s="31">
        <v>347.26207488780796</v>
      </c>
      <c r="G11" s="31">
        <v>361.46623516444197</v>
      </c>
      <c r="H11" s="31">
        <v>365.78754571025559</v>
      </c>
      <c r="I11" s="31">
        <v>396.65332113623134</v>
      </c>
      <c r="J11" s="31">
        <v>401.10653307570419</v>
      </c>
      <c r="K11" s="31">
        <v>426.6101039932318</v>
      </c>
      <c r="L11" s="31">
        <v>435.53043066724399</v>
      </c>
      <c r="M11" s="31">
        <v>392.09966582288081</v>
      </c>
      <c r="N11" s="31">
        <v>441.6987224534214</v>
      </c>
      <c r="O11" s="46"/>
      <c r="P11" s="21">
        <v>19</v>
      </c>
      <c r="R11" s="35"/>
      <c r="S11" s="45"/>
    </row>
    <row r="12" spans="1:19" s="4" customFormat="1" ht="15" customHeight="1">
      <c r="A12" s="29" t="s">
        <v>3</v>
      </c>
      <c r="B12" s="31">
        <v>59.326347568146311</v>
      </c>
      <c r="C12" s="31">
        <v>52.87776816855763</v>
      </c>
      <c r="D12" s="31">
        <v>53.161320789562978</v>
      </c>
      <c r="E12" s="31">
        <v>74.26476174700835</v>
      </c>
      <c r="F12" s="31">
        <v>63.936727126550849</v>
      </c>
      <c r="G12" s="31">
        <v>80.620329398406355</v>
      </c>
      <c r="H12" s="31">
        <v>77.376654348348353</v>
      </c>
      <c r="I12" s="31">
        <v>87.272207744245932</v>
      </c>
      <c r="J12" s="31">
        <v>103.07523451294603</v>
      </c>
      <c r="K12" s="31">
        <v>101.99270334168226</v>
      </c>
      <c r="L12" s="31">
        <v>115.55123098691074</v>
      </c>
      <c r="M12" s="31">
        <v>133.71712027075228</v>
      </c>
      <c r="N12" s="31">
        <v>199.15143594481285</v>
      </c>
      <c r="O12" s="46"/>
      <c r="P12" s="21">
        <v>38</v>
      </c>
      <c r="R12" s="35"/>
      <c r="S12" s="45"/>
    </row>
    <row r="13" spans="1:19" s="4" customFormat="1" ht="15" customHeight="1">
      <c r="A13" s="29" t="s">
        <v>4</v>
      </c>
      <c r="B13" s="31">
        <v>623.47051312194253</v>
      </c>
      <c r="C13" s="31">
        <v>606.5401485075389</v>
      </c>
      <c r="D13" s="31">
        <v>631.85128394945957</v>
      </c>
      <c r="E13" s="31">
        <v>805.98264195268803</v>
      </c>
      <c r="F13" s="31">
        <v>816.91048810255541</v>
      </c>
      <c r="G13" s="31">
        <v>913.04757631178404</v>
      </c>
      <c r="H13" s="31">
        <v>1022.4179082456532</v>
      </c>
      <c r="I13" s="31">
        <v>1130.8438268662283</v>
      </c>
      <c r="J13" s="31">
        <v>1119.5245816114141</v>
      </c>
      <c r="K13" s="31">
        <v>1143.4072480114132</v>
      </c>
      <c r="L13" s="31">
        <v>1171.8975356674041</v>
      </c>
      <c r="M13" s="31">
        <v>1111.3064689235507</v>
      </c>
      <c r="N13" s="31">
        <v>1282.3120582205663</v>
      </c>
      <c r="O13" s="46"/>
      <c r="P13" s="21">
        <v>2</v>
      </c>
      <c r="R13" s="35"/>
      <c r="S13" s="45"/>
    </row>
    <row r="14" spans="1:19" s="4" customFormat="1" ht="15" customHeight="1">
      <c r="A14" s="30" t="s">
        <v>55</v>
      </c>
      <c r="B14" s="32">
        <v>412.792358158051</v>
      </c>
      <c r="C14" s="32">
        <v>382.02518339458413</v>
      </c>
      <c r="D14" s="32">
        <v>395.8010496370315</v>
      </c>
      <c r="E14" s="32">
        <v>482.54049249635665</v>
      </c>
      <c r="F14" s="32">
        <v>468.00218127674981</v>
      </c>
      <c r="G14" s="32">
        <v>528.52280667367381</v>
      </c>
      <c r="H14" s="32">
        <v>602.60143189939743</v>
      </c>
      <c r="I14" s="32">
        <v>664.33473650297924</v>
      </c>
      <c r="J14" s="32">
        <v>636.81802283043976</v>
      </c>
      <c r="K14" s="32">
        <v>621.55731872011893</v>
      </c>
      <c r="L14" s="32">
        <v>626.61349859737584</v>
      </c>
      <c r="M14" s="32">
        <v>572.1996978701319</v>
      </c>
      <c r="N14" s="32">
        <v>657.26228811322483</v>
      </c>
      <c r="O14" s="47"/>
      <c r="P14" s="50">
        <v>9</v>
      </c>
      <c r="R14" s="35"/>
      <c r="S14" s="45"/>
    </row>
    <row r="15" spans="1:19" s="4" customFormat="1" ht="15" customHeight="1">
      <c r="A15" s="29" t="s">
        <v>5</v>
      </c>
      <c r="B15" s="31">
        <v>456.72715726326589</v>
      </c>
      <c r="C15" s="31">
        <v>449.8560037725855</v>
      </c>
      <c r="D15" s="31">
        <v>466.33632872303303</v>
      </c>
      <c r="E15" s="31">
        <v>589.80896168756328</v>
      </c>
      <c r="F15" s="31">
        <v>591.13333442957298</v>
      </c>
      <c r="G15" s="31">
        <v>639.05052171505918</v>
      </c>
      <c r="H15" s="31">
        <v>660.93356866574038</v>
      </c>
      <c r="I15" s="31">
        <v>696.00863250994564</v>
      </c>
      <c r="J15" s="31">
        <v>659.78928554604329</v>
      </c>
      <c r="K15" s="31">
        <v>702.21540157052584</v>
      </c>
      <c r="L15" s="31">
        <v>754.64201372178138</v>
      </c>
      <c r="M15" s="31">
        <v>833.27152139929149</v>
      </c>
      <c r="N15" s="31">
        <v>998.79757225715628</v>
      </c>
      <c r="O15" s="46"/>
      <c r="P15" s="21">
        <v>4</v>
      </c>
      <c r="R15" s="35"/>
      <c r="S15" s="45"/>
    </row>
    <row r="16" spans="1:19" s="4" customFormat="1" ht="15.75" customHeight="1">
      <c r="A16" s="29" t="s">
        <v>6</v>
      </c>
      <c r="B16" s="31">
        <v>411.81578642476217</v>
      </c>
      <c r="C16" s="31">
        <v>399.3781919142321</v>
      </c>
      <c r="D16" s="31">
        <v>383.52416090072109</v>
      </c>
      <c r="E16" s="31">
        <v>434.64003245905099</v>
      </c>
      <c r="F16" s="31">
        <v>503.68339145347375</v>
      </c>
      <c r="G16" s="31">
        <v>529.9457597783188</v>
      </c>
      <c r="H16" s="31">
        <v>516.43609292818189</v>
      </c>
      <c r="I16" s="31">
        <v>499.68046185057625</v>
      </c>
      <c r="J16" s="31">
        <v>399.39962588152065</v>
      </c>
      <c r="K16" s="31">
        <v>359.24383912618413</v>
      </c>
      <c r="L16" s="31">
        <v>355.2479526224613</v>
      </c>
      <c r="M16" s="31">
        <v>294.67384774770954</v>
      </c>
      <c r="N16" s="31">
        <v>310.13674771299821</v>
      </c>
      <c r="O16" s="46"/>
      <c r="P16" s="21">
        <v>30</v>
      </c>
      <c r="R16" s="35"/>
      <c r="S16" s="45"/>
    </row>
    <row r="17" spans="1:18" s="4" customFormat="1" ht="15.75" customHeight="1">
      <c r="A17" s="29" t="s">
        <v>7</v>
      </c>
      <c r="B17" s="31">
        <v>168.33768496048691</v>
      </c>
      <c r="C17" s="31">
        <v>151.56008928443723</v>
      </c>
      <c r="D17" s="31">
        <v>155.42032539730025</v>
      </c>
      <c r="E17" s="31">
        <v>197.60386738997607</v>
      </c>
      <c r="F17" s="31">
        <v>201.16949606334185</v>
      </c>
      <c r="G17" s="31">
        <v>230.412242843017</v>
      </c>
      <c r="H17" s="31">
        <v>243.36551660400983</v>
      </c>
      <c r="I17" s="31">
        <v>252.86588893538021</v>
      </c>
      <c r="J17" s="31">
        <v>242.92620210520548</v>
      </c>
      <c r="K17" s="31">
        <v>245.71034526351019</v>
      </c>
      <c r="L17" s="31">
        <v>250.56238288258484</v>
      </c>
      <c r="M17" s="31">
        <v>229.72558989545445</v>
      </c>
      <c r="N17" s="31">
        <v>258.08119356336283</v>
      </c>
      <c r="O17" s="46"/>
      <c r="P17" s="21">
        <v>34</v>
      </c>
      <c r="R17" s="35"/>
    </row>
    <row r="18" spans="1:18" s="4" customFormat="1" ht="15.75" customHeight="1">
      <c r="A18" s="29" t="s">
        <v>8</v>
      </c>
      <c r="B18" s="31">
        <v>168.98417409733574</v>
      </c>
      <c r="C18" s="31">
        <v>166.86230377503344</v>
      </c>
      <c r="D18" s="31">
        <v>173.16564468446953</v>
      </c>
      <c r="E18" s="31">
        <v>225.91051513569562</v>
      </c>
      <c r="F18" s="31">
        <v>225.06580062924564</v>
      </c>
      <c r="G18" s="31">
        <v>252.58809375876132</v>
      </c>
      <c r="H18" s="34">
        <v>286.86518419231459</v>
      </c>
      <c r="I18" s="31">
        <v>295.75923172517315</v>
      </c>
      <c r="J18" s="31">
        <v>282.28746351945284</v>
      </c>
      <c r="K18" s="31">
        <v>282.296642824294</v>
      </c>
      <c r="L18" s="31">
        <v>299.23975240695455</v>
      </c>
      <c r="M18" s="31">
        <v>291.26928862894772</v>
      </c>
      <c r="N18" s="31">
        <v>311.56336146727881</v>
      </c>
      <c r="O18" s="46"/>
      <c r="P18" s="21">
        <v>29</v>
      </c>
      <c r="R18" s="35"/>
    </row>
    <row r="19" spans="1:18" s="4" customFormat="1" ht="15" customHeight="1">
      <c r="A19" s="29" t="s">
        <v>9</v>
      </c>
      <c r="B19" s="31">
        <v>62.325422311741121</v>
      </c>
      <c r="C19" s="31">
        <v>75.813702463494948</v>
      </c>
      <c r="D19" s="31">
        <v>71.284464367792197</v>
      </c>
      <c r="E19" s="31">
        <v>105.57471133747762</v>
      </c>
      <c r="F19" s="31">
        <v>92.803925606053141</v>
      </c>
      <c r="G19" s="31">
        <v>93.913205558801494</v>
      </c>
      <c r="H19" s="31">
        <v>103.65983103447542</v>
      </c>
      <c r="I19" s="31">
        <v>113.08523375424599</v>
      </c>
      <c r="J19" s="31">
        <v>116.6972704086654</v>
      </c>
      <c r="K19" s="31">
        <v>124.64069518697855</v>
      </c>
      <c r="L19" s="31">
        <v>107.42850562735789</v>
      </c>
      <c r="M19" s="31">
        <v>95.741542889043302</v>
      </c>
      <c r="N19" s="31">
        <v>109.47317271617773</v>
      </c>
      <c r="O19" s="47"/>
      <c r="P19" s="21">
        <v>47</v>
      </c>
      <c r="R19" s="35"/>
    </row>
    <row r="20" spans="1:18" s="4" customFormat="1" ht="15" customHeight="1">
      <c r="A20" s="29" t="s">
        <v>10</v>
      </c>
      <c r="B20" s="31">
        <v>922.19479704073808</v>
      </c>
      <c r="C20" s="31">
        <v>786.66770947390376</v>
      </c>
      <c r="D20" s="31">
        <v>633.66912435933477</v>
      </c>
      <c r="E20" s="31">
        <v>739.76316119515684</v>
      </c>
      <c r="F20" s="31">
        <v>687.57466088489412</v>
      </c>
      <c r="G20" s="31">
        <v>613.62344329874929</v>
      </c>
      <c r="H20" s="31">
        <v>638.52363902626701</v>
      </c>
      <c r="I20" s="31">
        <v>640.5231081736265</v>
      </c>
      <c r="J20" s="31">
        <v>550.40105405737609</v>
      </c>
      <c r="K20" s="31">
        <v>489.62226592906416</v>
      </c>
      <c r="L20" s="31">
        <v>440.97867012933824</v>
      </c>
      <c r="M20" s="31">
        <v>480.5587478793849</v>
      </c>
      <c r="N20" s="31">
        <v>590.91303338155024</v>
      </c>
      <c r="O20" s="46"/>
      <c r="P20" s="21">
        <v>12</v>
      </c>
      <c r="R20" s="35"/>
    </row>
    <row r="21" spans="1:18" s="4" customFormat="1" ht="15" customHeight="1">
      <c r="A21" s="29" t="s">
        <v>11</v>
      </c>
      <c r="B21" s="31">
        <v>292.3786372666504</v>
      </c>
      <c r="C21" s="31">
        <v>280.92800853029541</v>
      </c>
      <c r="D21" s="31">
        <v>282.49298378076105</v>
      </c>
      <c r="E21" s="31">
        <v>340.6339904127185</v>
      </c>
      <c r="F21" s="31">
        <v>357.02930787840268</v>
      </c>
      <c r="G21" s="31">
        <v>394.12861678784554</v>
      </c>
      <c r="H21" s="31">
        <v>415.32704892416183</v>
      </c>
      <c r="I21" s="31">
        <v>459.61808251122164</v>
      </c>
      <c r="J21" s="31">
        <v>455.67818392887875</v>
      </c>
      <c r="K21" s="31">
        <v>454.66966089610929</v>
      </c>
      <c r="L21" s="31">
        <v>472.61906512304364</v>
      </c>
      <c r="M21" s="31">
        <v>443.83992565779351</v>
      </c>
      <c r="N21" s="31">
        <v>510.34496147002079</v>
      </c>
      <c r="O21" s="46"/>
      <c r="P21" s="21">
        <v>16</v>
      </c>
      <c r="R21" s="35"/>
    </row>
    <row r="22" spans="1:18" s="4" customFormat="1" ht="15" customHeight="1">
      <c r="A22" s="29" t="s">
        <v>12</v>
      </c>
      <c r="B22" s="31">
        <v>217.0982847041013</v>
      </c>
      <c r="C22" s="31">
        <v>186.15348074323177</v>
      </c>
      <c r="D22" s="31">
        <v>192.89941286434728</v>
      </c>
      <c r="E22" s="31">
        <v>261.46163370226594</v>
      </c>
      <c r="F22" s="31">
        <v>250.61214279520783</v>
      </c>
      <c r="G22" s="31">
        <v>300.26125635550443</v>
      </c>
      <c r="H22" s="31">
        <v>329.91457389637333</v>
      </c>
      <c r="I22" s="31">
        <v>343.51841417946952</v>
      </c>
      <c r="J22" s="31">
        <v>344.71821480151613</v>
      </c>
      <c r="K22" s="31">
        <v>345.97934314879495</v>
      </c>
      <c r="L22" s="31">
        <v>380.62594424513094</v>
      </c>
      <c r="M22" s="31">
        <v>338.47000797085661</v>
      </c>
      <c r="N22" s="31">
        <v>406.40389149550839</v>
      </c>
      <c r="O22" s="47"/>
      <c r="P22" s="21">
        <v>22</v>
      </c>
      <c r="R22" s="35"/>
    </row>
    <row r="23" spans="1:18" s="4" customFormat="1" ht="15" customHeight="1">
      <c r="A23" s="29" t="s">
        <v>13</v>
      </c>
      <c r="B23" s="31">
        <v>221.39148549685717</v>
      </c>
      <c r="C23" s="31">
        <v>213.80738242085647</v>
      </c>
      <c r="D23" s="31">
        <v>240.69610632832928</v>
      </c>
      <c r="E23" s="31">
        <v>265.17921558742438</v>
      </c>
      <c r="F23" s="31">
        <v>279.18621133222052</v>
      </c>
      <c r="G23" s="31">
        <v>297.12977191551505</v>
      </c>
      <c r="H23" s="31">
        <v>322.00933827080985</v>
      </c>
      <c r="I23" s="31">
        <v>339.92559585065658</v>
      </c>
      <c r="J23" s="31">
        <v>345.35121385505499</v>
      </c>
      <c r="K23" s="31">
        <v>316.11365403436059</v>
      </c>
      <c r="L23" s="31">
        <v>367.40883250833349</v>
      </c>
      <c r="M23" s="31">
        <v>334.58538818717136</v>
      </c>
      <c r="N23" s="31">
        <v>390.4826200369564</v>
      </c>
      <c r="O23" s="46"/>
      <c r="P23" s="21">
        <v>24</v>
      </c>
      <c r="R23" s="35"/>
    </row>
    <row r="24" spans="1:18" s="4" customFormat="1" ht="15.75" customHeight="1">
      <c r="A24" s="29" t="s">
        <v>14</v>
      </c>
      <c r="B24" s="31">
        <v>187.87370432702238</v>
      </c>
      <c r="C24" s="31">
        <v>193.72695041017411</v>
      </c>
      <c r="D24" s="31">
        <v>179.68697047061747</v>
      </c>
      <c r="E24" s="31">
        <v>254.70460039192321</v>
      </c>
      <c r="F24" s="31">
        <v>280.58214695882066</v>
      </c>
      <c r="G24" s="31">
        <v>381.23479176435808</v>
      </c>
      <c r="H24" s="31">
        <v>376.01390698494214</v>
      </c>
      <c r="I24" s="31">
        <v>357.13103813442467</v>
      </c>
      <c r="J24" s="31">
        <v>344.04513212226698</v>
      </c>
      <c r="K24" s="31">
        <v>324.60138434761819</v>
      </c>
      <c r="L24" s="31">
        <v>306.45664995470145</v>
      </c>
      <c r="M24" s="31">
        <v>307.05716277807738</v>
      </c>
      <c r="N24" s="31">
        <v>313.38880738567826</v>
      </c>
      <c r="O24" s="46"/>
      <c r="P24" s="21">
        <v>28</v>
      </c>
      <c r="R24" s="35"/>
    </row>
    <row r="25" spans="1:18" s="4" customFormat="1" ht="15" customHeight="1">
      <c r="A25" s="29" t="s">
        <v>15</v>
      </c>
      <c r="B25" s="31">
        <v>118.63728283504108</v>
      </c>
      <c r="C25" s="31">
        <v>109.3271183935767</v>
      </c>
      <c r="D25" s="31">
        <v>105.85873672770029</v>
      </c>
      <c r="E25" s="31">
        <v>138.21811324226115</v>
      </c>
      <c r="F25" s="31">
        <v>126.10173091218012</v>
      </c>
      <c r="G25" s="31">
        <v>141.34659073163047</v>
      </c>
      <c r="H25" s="31">
        <v>141.89011711496752</v>
      </c>
      <c r="I25" s="31">
        <v>161.74034422603961</v>
      </c>
      <c r="J25" s="31">
        <v>161.77138765734017</v>
      </c>
      <c r="K25" s="31">
        <v>176.64703646431946</v>
      </c>
      <c r="L25" s="31">
        <v>179.84343517575937</v>
      </c>
      <c r="M25" s="31">
        <v>166.72627037585247</v>
      </c>
      <c r="N25" s="31">
        <v>190.70330348707259</v>
      </c>
      <c r="O25" s="46"/>
      <c r="P25" s="21">
        <v>42</v>
      </c>
      <c r="R25" s="35"/>
    </row>
    <row r="26" spans="1:18" s="4" customFormat="1" ht="15.75" customHeight="1">
      <c r="A26" s="29" t="s">
        <v>16</v>
      </c>
      <c r="B26" s="31">
        <v>67.191077024971079</v>
      </c>
      <c r="C26" s="31">
        <v>72.594692110580212</v>
      </c>
      <c r="D26" s="31">
        <v>70.130161579892288</v>
      </c>
      <c r="E26" s="31">
        <v>78.115854393807766</v>
      </c>
      <c r="F26" s="31">
        <v>80.433923531818607</v>
      </c>
      <c r="G26" s="31">
        <v>96.722014843460315</v>
      </c>
      <c r="H26" s="31">
        <v>94.927600945989212</v>
      </c>
      <c r="I26" s="31">
        <v>104.86188806520988</v>
      </c>
      <c r="J26" s="31">
        <v>95.608627156580141</v>
      </c>
      <c r="K26" s="31">
        <v>110.5122359703434</v>
      </c>
      <c r="L26" s="31">
        <v>109.40267850299456</v>
      </c>
      <c r="M26" s="31">
        <v>105.1507110119404</v>
      </c>
      <c r="N26" s="31">
        <v>109.70587210360365</v>
      </c>
      <c r="O26" s="46"/>
      <c r="P26" s="21">
        <v>46</v>
      </c>
      <c r="R26" s="35"/>
    </row>
    <row r="27" spans="1:18" s="4" customFormat="1" ht="15" customHeight="1">
      <c r="A27" s="29" t="s">
        <v>17</v>
      </c>
      <c r="B27" s="31">
        <v>94.948155292982875</v>
      </c>
      <c r="C27" s="31">
        <v>102.2165201437946</v>
      </c>
      <c r="D27" s="31">
        <v>97.774501914123903</v>
      </c>
      <c r="E27" s="31">
        <v>165.70856984465576</v>
      </c>
      <c r="F27" s="31">
        <v>152.09125475285171</v>
      </c>
      <c r="G27" s="31">
        <v>167.20758067954065</v>
      </c>
      <c r="H27" s="31">
        <v>182.95492532728605</v>
      </c>
      <c r="I27" s="31">
        <v>166.82196639514262</v>
      </c>
      <c r="J27" s="31">
        <v>170.11872179115443</v>
      </c>
      <c r="K27" s="31">
        <v>132.94576263548075</v>
      </c>
      <c r="L27" s="31">
        <v>158.04497615468333</v>
      </c>
      <c r="M27" s="31">
        <v>170.35215077061935</v>
      </c>
      <c r="N27" s="31">
        <v>185.23863795294196</v>
      </c>
      <c r="O27" s="46"/>
      <c r="P27" s="21">
        <v>43</v>
      </c>
      <c r="R27" s="35"/>
    </row>
    <row r="28" spans="1:18" s="4" customFormat="1" ht="15" customHeight="1">
      <c r="A28" s="29" t="s">
        <v>18</v>
      </c>
      <c r="B28" s="31">
        <v>249.23019884643034</v>
      </c>
      <c r="C28" s="31">
        <v>251.36478412795856</v>
      </c>
      <c r="D28" s="31">
        <v>252.16442586435684</v>
      </c>
      <c r="E28" s="31">
        <v>299.20661875445052</v>
      </c>
      <c r="F28" s="31">
        <v>280.69918244436411</v>
      </c>
      <c r="G28" s="31">
        <v>291.31629441596772</v>
      </c>
      <c r="H28" s="31">
        <v>318.88831717452462</v>
      </c>
      <c r="I28" s="31">
        <v>336.51300358415722</v>
      </c>
      <c r="J28" s="31">
        <v>328.05960261692678</v>
      </c>
      <c r="K28" s="31">
        <v>344.56388437575146</v>
      </c>
      <c r="L28" s="31">
        <v>361.83227215230949</v>
      </c>
      <c r="M28" s="31">
        <v>337.92740286738518</v>
      </c>
      <c r="N28" s="31">
        <v>400.12041656190866</v>
      </c>
      <c r="O28" s="46"/>
      <c r="P28" s="21">
        <v>23</v>
      </c>
      <c r="R28" s="35"/>
    </row>
    <row r="29" spans="1:18" s="4" customFormat="1" ht="15" customHeight="1">
      <c r="A29" s="29" t="s">
        <v>19</v>
      </c>
      <c r="B29" s="31">
        <v>596.58941168074489</v>
      </c>
      <c r="C29" s="31">
        <v>602.41457407341852</v>
      </c>
      <c r="D29" s="31">
        <v>619.5519740125718</v>
      </c>
      <c r="E29" s="31">
        <v>801.19626628224682</v>
      </c>
      <c r="F29" s="31">
        <v>835.60796830677793</v>
      </c>
      <c r="G29" s="31">
        <v>918.33331882569792</v>
      </c>
      <c r="H29" s="31">
        <v>1007.902359626473</v>
      </c>
      <c r="I29" s="31">
        <v>1046.6239244715723</v>
      </c>
      <c r="J29" s="31">
        <v>1064.4667490988304</v>
      </c>
      <c r="K29" s="31">
        <v>1087.8957026508265</v>
      </c>
      <c r="L29" s="31">
        <v>1155.2842488816516</v>
      </c>
      <c r="M29" s="31">
        <v>1113.7111064974113</v>
      </c>
      <c r="N29" s="31">
        <v>1310.1191250841675</v>
      </c>
      <c r="O29" s="46"/>
      <c r="P29" s="21">
        <v>1</v>
      </c>
      <c r="R29" s="35"/>
    </row>
    <row r="30" spans="1:18" s="4" customFormat="1" ht="15" customHeight="1">
      <c r="A30" s="29" t="s">
        <v>20</v>
      </c>
      <c r="B30" s="31">
        <v>369.45256229100181</v>
      </c>
      <c r="C30" s="31">
        <v>360.31366188966217</v>
      </c>
      <c r="D30" s="31">
        <v>355.09444896279803</v>
      </c>
      <c r="E30" s="31">
        <v>433.0027684032504</v>
      </c>
      <c r="F30" s="31">
        <v>444.97198356406875</v>
      </c>
      <c r="G30" s="31">
        <v>504.90404600214413</v>
      </c>
      <c r="H30" s="31">
        <v>568.92983390375946</v>
      </c>
      <c r="I30" s="31">
        <v>586.26935421453857</v>
      </c>
      <c r="J30" s="31">
        <v>622.59799147713284</v>
      </c>
      <c r="K30" s="31">
        <v>657.56353818219452</v>
      </c>
      <c r="L30" s="31">
        <v>723.00288870376392</v>
      </c>
      <c r="M30" s="31">
        <v>729.59804079966671</v>
      </c>
      <c r="N30" s="31">
        <v>831.79322583671717</v>
      </c>
      <c r="O30" s="46"/>
      <c r="P30" s="21">
        <v>8</v>
      </c>
      <c r="R30" s="35"/>
    </row>
    <row r="31" spans="1:18" s="4" customFormat="1" ht="15" customHeight="1">
      <c r="A31" s="29" t="s">
        <v>21</v>
      </c>
      <c r="B31" s="31">
        <v>560.76169874690891</v>
      </c>
      <c r="C31" s="31">
        <v>546.78676535891441</v>
      </c>
      <c r="D31" s="31">
        <v>562.7505702772645</v>
      </c>
      <c r="E31" s="31">
        <v>754.11756664619907</v>
      </c>
      <c r="F31" s="31">
        <v>790.73373056463663</v>
      </c>
      <c r="G31" s="31">
        <v>795.67752555077141</v>
      </c>
      <c r="H31" s="31">
        <v>884.60871349742217</v>
      </c>
      <c r="I31" s="31">
        <v>932.21672773218199</v>
      </c>
      <c r="J31" s="31">
        <v>884.99723575162648</v>
      </c>
      <c r="K31" s="31">
        <v>845.31129235586207</v>
      </c>
      <c r="L31" s="31">
        <v>881.08179459803114</v>
      </c>
      <c r="M31" s="31">
        <v>804.28729862298098</v>
      </c>
      <c r="N31" s="31">
        <v>874.34782978747558</v>
      </c>
      <c r="O31" s="46"/>
      <c r="P31" s="21">
        <v>6</v>
      </c>
      <c r="R31" s="35"/>
    </row>
    <row r="32" spans="1:18" s="4" customFormat="1" ht="15.75" customHeight="1">
      <c r="A32" s="29" t="s">
        <v>22</v>
      </c>
      <c r="B32" s="31">
        <v>62.834019157546059</v>
      </c>
      <c r="C32" s="31">
        <v>48.171419693154846</v>
      </c>
      <c r="D32" s="31">
        <v>48.668806742252031</v>
      </c>
      <c r="E32" s="31">
        <v>57.902008257095687</v>
      </c>
      <c r="F32" s="31">
        <v>57.747769828133229</v>
      </c>
      <c r="G32" s="31">
        <v>53.95863685066562</v>
      </c>
      <c r="H32" s="31">
        <v>59.555734297110178</v>
      </c>
      <c r="I32" s="31">
        <v>59.184992558406734</v>
      </c>
      <c r="J32" s="31">
        <v>58.219429028006559</v>
      </c>
      <c r="K32" s="31">
        <v>58.896401898338119</v>
      </c>
      <c r="L32" s="31">
        <v>78.604177126318248</v>
      </c>
      <c r="M32" s="31">
        <v>69.646044071213083</v>
      </c>
      <c r="N32" s="31">
        <v>77.281076989088916</v>
      </c>
      <c r="O32" s="46"/>
      <c r="P32" s="21">
        <v>49</v>
      </c>
      <c r="R32" s="35"/>
    </row>
    <row r="33" spans="1:18" s="4" customFormat="1" ht="15.75" customHeight="1">
      <c r="A33" s="29" t="s">
        <v>23</v>
      </c>
      <c r="B33" s="31">
        <v>146.23925625533749</v>
      </c>
      <c r="C33" s="31">
        <v>132.851309843016</v>
      </c>
      <c r="D33" s="31">
        <v>147.12079405638701</v>
      </c>
      <c r="E33" s="31">
        <v>190.12751218483865</v>
      </c>
      <c r="F33" s="31">
        <v>167.06488790262179</v>
      </c>
      <c r="G33" s="31">
        <v>193.39049391932147</v>
      </c>
      <c r="H33" s="31">
        <v>215.37388807643143</v>
      </c>
      <c r="I33" s="31">
        <v>234.30174200620743</v>
      </c>
      <c r="J33" s="31">
        <v>206.03632069528612</v>
      </c>
      <c r="K33" s="31">
        <v>228.18361733623803</v>
      </c>
      <c r="L33" s="31">
        <v>226.40167684573845</v>
      </c>
      <c r="M33" s="31">
        <v>229.49661565943879</v>
      </c>
      <c r="N33" s="31">
        <v>283.0175767438738</v>
      </c>
      <c r="O33" s="46"/>
      <c r="P33" s="21">
        <v>31</v>
      </c>
      <c r="R33" s="35"/>
    </row>
    <row r="34" spans="1:18" s="4" customFormat="1" ht="15.75" customHeight="1">
      <c r="A34" s="29" t="s">
        <v>24</v>
      </c>
      <c r="B34" s="31">
        <v>135.79266636674802</v>
      </c>
      <c r="C34" s="31">
        <v>117.77778915727431</v>
      </c>
      <c r="D34" s="31">
        <v>92.481366529062527</v>
      </c>
      <c r="E34" s="31">
        <v>119.10505671621303</v>
      </c>
      <c r="F34" s="31">
        <v>114.31768885733453</v>
      </c>
      <c r="G34" s="31">
        <v>132.50258529480331</v>
      </c>
      <c r="H34" s="31">
        <v>125.30042503482761</v>
      </c>
      <c r="I34" s="31">
        <v>136.02233506313294</v>
      </c>
      <c r="J34" s="31">
        <v>163.02718187137739</v>
      </c>
      <c r="K34" s="31">
        <v>169.09045666912934</v>
      </c>
      <c r="L34" s="31">
        <v>173.77432128308121</v>
      </c>
      <c r="M34" s="31">
        <v>161.91206856787832</v>
      </c>
      <c r="N34" s="31">
        <v>209.58515238899005</v>
      </c>
      <c r="O34" s="46"/>
      <c r="P34" s="21">
        <v>37</v>
      </c>
      <c r="R34" s="35"/>
    </row>
    <row r="35" spans="1:18" s="4" customFormat="1" ht="15" customHeight="1">
      <c r="A35" s="29" t="s">
        <v>25</v>
      </c>
      <c r="B35" s="31">
        <v>142.42138787960346</v>
      </c>
      <c r="C35" s="31">
        <v>119.1286021093556</v>
      </c>
      <c r="D35" s="31">
        <v>124.67706708784712</v>
      </c>
      <c r="E35" s="31">
        <v>138.28642890875062</v>
      </c>
      <c r="F35" s="31">
        <v>134.19989155344797</v>
      </c>
      <c r="G35" s="31">
        <v>181.29597485165834</v>
      </c>
      <c r="H35" s="31">
        <v>182.80124412060809</v>
      </c>
      <c r="I35" s="31">
        <v>211.22391757053123</v>
      </c>
      <c r="J35" s="31">
        <v>178.16481778814457</v>
      </c>
      <c r="K35" s="31">
        <v>192.03284076384998</v>
      </c>
      <c r="L35" s="31">
        <v>183.04368799134323</v>
      </c>
      <c r="M35" s="31">
        <v>162.75602974807026</v>
      </c>
      <c r="N35" s="31">
        <v>219.70546027518498</v>
      </c>
      <c r="O35" s="46"/>
      <c r="P35" s="21">
        <v>35</v>
      </c>
      <c r="R35" s="35"/>
    </row>
    <row r="36" spans="1:18" s="4" customFormat="1" ht="15.75" customHeight="1">
      <c r="A36" s="29" t="s">
        <v>26</v>
      </c>
      <c r="B36" s="31">
        <v>179.92581520234737</v>
      </c>
      <c r="C36" s="31">
        <v>174.85482150865042</v>
      </c>
      <c r="D36" s="31">
        <v>158.67901581761598</v>
      </c>
      <c r="E36" s="31">
        <v>236.45088334201677</v>
      </c>
      <c r="F36" s="31">
        <v>248.45187571950595</v>
      </c>
      <c r="G36" s="31">
        <v>321.36228460164557</v>
      </c>
      <c r="H36" s="31">
        <v>361.1847724788006</v>
      </c>
      <c r="I36" s="31">
        <v>343.73745127725601</v>
      </c>
      <c r="J36" s="31">
        <v>275.040733218855</v>
      </c>
      <c r="K36" s="31">
        <v>305.50330642255631</v>
      </c>
      <c r="L36" s="31">
        <v>296.05656026012605</v>
      </c>
      <c r="M36" s="31">
        <v>245.51870687768752</v>
      </c>
      <c r="N36" s="31">
        <v>314.26979672458145</v>
      </c>
      <c r="O36" s="46"/>
      <c r="P36" s="21">
        <v>27</v>
      </c>
      <c r="R36" s="35"/>
    </row>
    <row r="37" spans="1:18" s="4" customFormat="1" ht="15" customHeight="1">
      <c r="A37" s="29" t="s">
        <v>27</v>
      </c>
      <c r="B37" s="31">
        <v>470.84279336248801</v>
      </c>
      <c r="C37" s="31">
        <v>399.72460038938954</v>
      </c>
      <c r="D37" s="31">
        <v>461.97027282079955</v>
      </c>
      <c r="E37" s="31">
        <v>609.06288612270714</v>
      </c>
      <c r="F37" s="31">
        <v>609.93396801824497</v>
      </c>
      <c r="G37" s="31">
        <v>597.44917150190111</v>
      </c>
      <c r="H37" s="31">
        <v>674.75467578603264</v>
      </c>
      <c r="I37" s="31">
        <v>714.05908838956418</v>
      </c>
      <c r="J37" s="31">
        <v>691.46460284937291</v>
      </c>
      <c r="K37" s="31">
        <v>759.10346826105706</v>
      </c>
      <c r="L37" s="31">
        <v>834.95892253996431</v>
      </c>
      <c r="M37" s="31">
        <v>735.73969853839935</v>
      </c>
      <c r="N37" s="31">
        <v>836.2071057746831</v>
      </c>
      <c r="O37" s="46"/>
      <c r="P37" s="21">
        <v>7</v>
      </c>
      <c r="R37" s="35"/>
    </row>
    <row r="38" spans="1:18" s="4" customFormat="1" ht="15.75" customHeight="1">
      <c r="A38" s="29" t="s">
        <v>28</v>
      </c>
      <c r="B38" s="31">
        <v>363.45261547024421</v>
      </c>
      <c r="C38" s="31">
        <v>372.74325027063202</v>
      </c>
      <c r="D38" s="31">
        <v>372.21883772240903</v>
      </c>
      <c r="E38" s="31">
        <v>493.77109749234739</v>
      </c>
      <c r="F38" s="31">
        <v>484.60638418502128</v>
      </c>
      <c r="G38" s="31">
        <v>526.37035196382158</v>
      </c>
      <c r="H38" s="31">
        <v>593.45057246475142</v>
      </c>
      <c r="I38" s="31">
        <v>621.19506743146894</v>
      </c>
      <c r="J38" s="31">
        <v>566.57357920627612</v>
      </c>
      <c r="K38" s="31">
        <v>548.0862280264073</v>
      </c>
      <c r="L38" s="31">
        <v>576.69744073916274</v>
      </c>
      <c r="M38" s="31">
        <v>525.56429126274622</v>
      </c>
      <c r="N38" s="31">
        <v>585.77895766697179</v>
      </c>
      <c r="O38" s="46"/>
      <c r="P38" s="21">
        <v>13</v>
      </c>
      <c r="R38" s="35"/>
    </row>
    <row r="39" spans="1:18" s="4" customFormat="1" ht="15" customHeight="1">
      <c r="A39" s="29" t="s">
        <v>29</v>
      </c>
      <c r="B39" s="31">
        <v>152.75844568281516</v>
      </c>
      <c r="C39" s="31">
        <v>146.71784715680707</v>
      </c>
      <c r="D39" s="31">
        <v>161.52772827206573</v>
      </c>
      <c r="E39" s="31">
        <v>220.38295291845151</v>
      </c>
      <c r="F39" s="31">
        <v>198.03931464938148</v>
      </c>
      <c r="G39" s="31">
        <v>212.68961830357034</v>
      </c>
      <c r="H39" s="31">
        <v>225.05819976376054</v>
      </c>
      <c r="I39" s="31">
        <v>212.88382475212188</v>
      </c>
      <c r="J39" s="31">
        <v>217.68137283747907</v>
      </c>
      <c r="K39" s="31">
        <v>248.95008526898798</v>
      </c>
      <c r="L39" s="31">
        <v>263.68649968113994</v>
      </c>
      <c r="M39" s="31">
        <v>255.31776801684427</v>
      </c>
      <c r="N39" s="31">
        <v>277.56197572620368</v>
      </c>
      <c r="O39" s="46"/>
      <c r="P39" s="21">
        <v>32</v>
      </c>
      <c r="R39" s="35"/>
    </row>
    <row r="40" spans="1:18" s="4" customFormat="1" ht="15" customHeight="1">
      <c r="A40" s="29" t="s">
        <v>30</v>
      </c>
      <c r="B40" s="31">
        <v>314.85963422655936</v>
      </c>
      <c r="C40" s="31">
        <v>307.3530082286286</v>
      </c>
      <c r="D40" s="31">
        <v>317.34495546863519</v>
      </c>
      <c r="E40" s="31">
        <v>417.26632055125549</v>
      </c>
      <c r="F40" s="31">
        <v>402.18449467482498</v>
      </c>
      <c r="G40" s="31">
        <v>437.14927991444398</v>
      </c>
      <c r="H40" s="31">
        <v>477.02157571185262</v>
      </c>
      <c r="I40" s="31">
        <v>497.04090234545311</v>
      </c>
      <c r="J40" s="31">
        <v>477.63611675682887</v>
      </c>
      <c r="K40" s="31">
        <v>504.13436509642884</v>
      </c>
      <c r="L40" s="31">
        <v>534.18151727866655</v>
      </c>
      <c r="M40" s="31">
        <v>500.45519419017575</v>
      </c>
      <c r="N40" s="31">
        <v>557.07024539106237</v>
      </c>
      <c r="O40" s="46"/>
      <c r="P40" s="21">
        <v>14</v>
      </c>
      <c r="R40" s="35"/>
    </row>
    <row r="41" spans="1:18" s="4" customFormat="1" ht="15" customHeight="1">
      <c r="A41" s="29" t="s">
        <v>31</v>
      </c>
      <c r="B41" s="31">
        <v>220.11316690204265</v>
      </c>
      <c r="C41" s="31">
        <v>231.70007161540923</v>
      </c>
      <c r="D41" s="31">
        <v>243.18577170634077</v>
      </c>
      <c r="E41" s="31">
        <v>305.19224761556802</v>
      </c>
      <c r="F41" s="31">
        <v>298.65107882006731</v>
      </c>
      <c r="G41" s="31">
        <v>333.56846559428982</v>
      </c>
      <c r="H41" s="31">
        <v>350.6847444720168</v>
      </c>
      <c r="I41" s="31">
        <v>373.36630848734399</v>
      </c>
      <c r="J41" s="31">
        <v>363.8962675366156</v>
      </c>
      <c r="K41" s="31">
        <v>375.51644587763383</v>
      </c>
      <c r="L41" s="31">
        <v>384.68279004556609</v>
      </c>
      <c r="M41" s="31">
        <v>364.13119894603227</v>
      </c>
      <c r="N41" s="31">
        <v>408.74958667379093</v>
      </c>
      <c r="O41" s="46"/>
      <c r="P41" s="21">
        <v>21</v>
      </c>
      <c r="R41" s="35"/>
    </row>
    <row r="42" spans="1:18" s="4" customFormat="1" ht="15" customHeight="1">
      <c r="A42" s="29" t="s">
        <v>32</v>
      </c>
      <c r="B42" s="31">
        <v>140.92662318365495</v>
      </c>
      <c r="C42" s="31">
        <v>109.49421277462898</v>
      </c>
      <c r="D42" s="31">
        <v>138.35252222663345</v>
      </c>
      <c r="E42" s="31">
        <v>165.99724326006728</v>
      </c>
      <c r="F42" s="31">
        <v>138.6586020877607</v>
      </c>
      <c r="G42" s="31">
        <v>139.77715527815656</v>
      </c>
      <c r="H42" s="31">
        <v>181.4406945161974</v>
      </c>
      <c r="I42" s="31">
        <v>162.73790247117506</v>
      </c>
      <c r="J42" s="31">
        <v>168.43009885653206</v>
      </c>
      <c r="K42" s="31">
        <v>141.8434075293662</v>
      </c>
      <c r="L42" s="31">
        <v>176.11788510228081</v>
      </c>
      <c r="M42" s="31">
        <v>161.82570976361606</v>
      </c>
      <c r="N42" s="31">
        <v>194.20991992777491</v>
      </c>
      <c r="O42" s="46"/>
      <c r="P42" s="21">
        <v>41</v>
      </c>
      <c r="R42" s="35"/>
    </row>
    <row r="43" spans="1:18" s="4" customFormat="1" ht="15" customHeight="1">
      <c r="A43" s="29" t="s">
        <v>33</v>
      </c>
      <c r="B43" s="31">
        <v>266.25003434642832</v>
      </c>
      <c r="C43" s="31">
        <v>274.06798431768408</v>
      </c>
      <c r="D43" s="31">
        <v>262.21070950765801</v>
      </c>
      <c r="E43" s="31">
        <v>345.1674434739565</v>
      </c>
      <c r="F43" s="31">
        <v>338.11344134771343</v>
      </c>
      <c r="G43" s="31">
        <v>355.89441244906533</v>
      </c>
      <c r="H43" s="34">
        <v>371.26694456115524</v>
      </c>
      <c r="I43" s="31">
        <v>377.83419818351729</v>
      </c>
      <c r="J43" s="31">
        <v>369.94796799752106</v>
      </c>
      <c r="K43" s="31">
        <v>360.12023374639443</v>
      </c>
      <c r="L43" s="31">
        <v>386.3125999378093</v>
      </c>
      <c r="M43" s="31">
        <v>394.20187892629951</v>
      </c>
      <c r="N43" s="31">
        <v>458.20465219734626</v>
      </c>
      <c r="O43" s="46"/>
      <c r="P43" s="21">
        <v>18</v>
      </c>
      <c r="R43" s="35"/>
    </row>
    <row r="44" spans="1:18" s="4" customFormat="1" ht="15" customHeight="1">
      <c r="A44" s="29" t="s">
        <v>34</v>
      </c>
      <c r="B44" s="31">
        <v>144.73018414026831</v>
      </c>
      <c r="C44" s="31">
        <v>129.73647142963051</v>
      </c>
      <c r="D44" s="31">
        <v>119.97077662517363</v>
      </c>
      <c r="E44" s="31">
        <v>154.8023849142682</v>
      </c>
      <c r="F44" s="31">
        <v>139.65813062444082</v>
      </c>
      <c r="G44" s="31">
        <v>136.43743780443094</v>
      </c>
      <c r="H44" s="31">
        <v>156.7526254118325</v>
      </c>
      <c r="I44" s="31">
        <v>161.92381999949978</v>
      </c>
      <c r="J44" s="31">
        <v>152.69202172677029</v>
      </c>
      <c r="K44" s="31">
        <v>147.19480570412978</v>
      </c>
      <c r="L44" s="31">
        <v>163.24911509825461</v>
      </c>
      <c r="M44" s="31">
        <v>155.71587584220353</v>
      </c>
      <c r="N44" s="31">
        <v>174.88124123224557</v>
      </c>
      <c r="O44" s="46"/>
      <c r="P44" s="21">
        <v>44</v>
      </c>
      <c r="R44" s="35"/>
    </row>
    <row r="45" spans="1:18" s="4" customFormat="1" ht="15" customHeight="1">
      <c r="A45" s="29" t="s">
        <v>35</v>
      </c>
      <c r="B45" s="31">
        <v>613.04254735565632</v>
      </c>
      <c r="C45" s="31">
        <v>576.58405390861901</v>
      </c>
      <c r="D45" s="31">
        <v>528.80323478443518</v>
      </c>
      <c r="E45" s="31">
        <v>609.76690226947949</v>
      </c>
      <c r="F45" s="31">
        <v>612.64634292491621</v>
      </c>
      <c r="G45" s="31">
        <v>631.42485044053547</v>
      </c>
      <c r="H45" s="31">
        <v>678.57823838846082</v>
      </c>
      <c r="I45" s="31">
        <v>736.35770587365721</v>
      </c>
      <c r="J45" s="31">
        <v>696.05603101681436</v>
      </c>
      <c r="K45" s="31">
        <v>817.56775913598369</v>
      </c>
      <c r="L45" s="31">
        <v>969.22967101658423</v>
      </c>
      <c r="M45" s="31">
        <v>840.42977889442682</v>
      </c>
      <c r="N45" s="31">
        <v>959.28219327094132</v>
      </c>
      <c r="O45" s="46"/>
      <c r="P45" s="21">
        <v>5</v>
      </c>
      <c r="R45" s="35"/>
    </row>
    <row r="46" spans="1:18" s="4" customFormat="1" ht="15" customHeight="1">
      <c r="A46" s="29" t="s">
        <v>36</v>
      </c>
      <c r="B46" s="31">
        <v>237.74394920955112</v>
      </c>
      <c r="C46" s="31">
        <v>225.97015528906934</v>
      </c>
      <c r="D46" s="31">
        <v>242.04897536547739</v>
      </c>
      <c r="E46" s="31">
        <v>305.95166860485881</v>
      </c>
      <c r="F46" s="31">
        <v>286.55311829347414</v>
      </c>
      <c r="G46" s="31">
        <v>305.00922429668702</v>
      </c>
      <c r="H46" s="31">
        <v>341.09174874953243</v>
      </c>
      <c r="I46" s="31">
        <v>350.61103982211102</v>
      </c>
      <c r="J46" s="31">
        <v>330.44577173713344</v>
      </c>
      <c r="K46" s="31">
        <v>337.85638999156572</v>
      </c>
      <c r="L46" s="31">
        <v>374.02914847307522</v>
      </c>
      <c r="M46" s="31">
        <v>347.93309315330765</v>
      </c>
      <c r="N46" s="31">
        <v>370.02062726346662</v>
      </c>
      <c r="O46" s="46"/>
      <c r="P46" s="21">
        <v>25</v>
      </c>
      <c r="R46" s="35"/>
    </row>
    <row r="47" spans="1:18" s="4" customFormat="1" ht="15.75" customHeight="1">
      <c r="A47" s="29" t="s">
        <v>37</v>
      </c>
      <c r="B47" s="31">
        <v>359.40093538822396</v>
      </c>
      <c r="C47" s="31">
        <v>287.2029747782708</v>
      </c>
      <c r="D47" s="31">
        <v>289.47103676187254</v>
      </c>
      <c r="E47" s="31">
        <v>335.88313544060463</v>
      </c>
      <c r="F47" s="31">
        <v>333.16374570968622</v>
      </c>
      <c r="G47" s="31">
        <v>393.51375543926093</v>
      </c>
      <c r="H47" s="31">
        <v>388.58065702354804</v>
      </c>
      <c r="I47" s="31">
        <v>423.28864023969311</v>
      </c>
      <c r="J47" s="31">
        <v>372.09813165078066</v>
      </c>
      <c r="K47" s="31">
        <v>391.65120716551422</v>
      </c>
      <c r="L47" s="31">
        <v>411.74232313537516</v>
      </c>
      <c r="M47" s="34">
        <v>392.50365312134983</v>
      </c>
      <c r="N47" s="34">
        <v>440.83178444364103</v>
      </c>
      <c r="O47" s="46"/>
      <c r="P47" s="21">
        <v>20</v>
      </c>
      <c r="R47" s="35"/>
    </row>
    <row r="48" spans="1:18" s="4" customFormat="1" ht="15" customHeight="1">
      <c r="A48" s="29" t="s">
        <v>38</v>
      </c>
      <c r="B48" s="31">
        <v>121.95917742810146</v>
      </c>
      <c r="C48" s="31">
        <v>115.69893194871446</v>
      </c>
      <c r="D48" s="31">
        <v>126.14730868311797</v>
      </c>
      <c r="E48" s="31">
        <v>140.64891786620922</v>
      </c>
      <c r="F48" s="31">
        <v>169.7555904818704</v>
      </c>
      <c r="G48" s="31">
        <v>207.33024782960422</v>
      </c>
      <c r="H48" s="31">
        <v>203.81377340316314</v>
      </c>
      <c r="I48" s="31">
        <v>207.09843892555091</v>
      </c>
      <c r="J48" s="31">
        <v>216.26027926192697</v>
      </c>
      <c r="K48" s="31">
        <v>232.1390575476959</v>
      </c>
      <c r="L48" s="31">
        <v>238.98579209550508</v>
      </c>
      <c r="M48" s="31">
        <v>224.62066742235197</v>
      </c>
      <c r="N48" s="31">
        <v>263.94940561856805</v>
      </c>
      <c r="O48" s="46"/>
      <c r="P48" s="21">
        <v>33</v>
      </c>
      <c r="R48" s="35"/>
    </row>
    <row r="49" spans="1:18" s="4" customFormat="1" ht="15" customHeight="1">
      <c r="A49" s="29" t="s">
        <v>39</v>
      </c>
      <c r="B49" s="31">
        <v>83.373019732877907</v>
      </c>
      <c r="C49" s="31">
        <v>75.082215025452882</v>
      </c>
      <c r="D49" s="31">
        <v>69.387052128261971</v>
      </c>
      <c r="E49" s="31">
        <v>100.4698804775995</v>
      </c>
      <c r="F49" s="31">
        <v>128.72138377916269</v>
      </c>
      <c r="G49" s="31">
        <v>154.76978893719945</v>
      </c>
      <c r="H49" s="31">
        <v>161.46841274175739</v>
      </c>
      <c r="I49" s="31">
        <v>150.74998115625237</v>
      </c>
      <c r="J49" s="31">
        <v>149.89466386707153</v>
      </c>
      <c r="K49" s="31">
        <v>180.78781768243923</v>
      </c>
      <c r="L49" s="31">
        <v>172.91013482410116</v>
      </c>
      <c r="M49" s="31">
        <v>177.9571202684092</v>
      </c>
      <c r="N49" s="31">
        <v>194.42519660117628</v>
      </c>
      <c r="O49" s="46"/>
      <c r="P49" s="21">
        <v>40</v>
      </c>
      <c r="R49" s="35"/>
    </row>
    <row r="50" spans="1:18" s="4" customFormat="1" ht="15" customHeight="1">
      <c r="A50" s="29" t="s">
        <v>40</v>
      </c>
      <c r="B50" s="31">
        <v>128.40593504214161</v>
      </c>
      <c r="C50" s="31">
        <v>127.73291208150064</v>
      </c>
      <c r="D50" s="31">
        <v>124.48424275283662</v>
      </c>
      <c r="E50" s="31">
        <v>163.17087105709078</v>
      </c>
      <c r="F50" s="31">
        <v>168.81831866333408</v>
      </c>
      <c r="G50" s="31">
        <v>165.083492720283</v>
      </c>
      <c r="H50" s="31">
        <v>171.09596281288538</v>
      </c>
      <c r="I50" s="31">
        <v>180.55823530544919</v>
      </c>
      <c r="J50" s="31">
        <v>170.99572616893104</v>
      </c>
      <c r="K50" s="31">
        <v>183.89736299909811</v>
      </c>
      <c r="L50" s="31">
        <v>195.41515211228725</v>
      </c>
      <c r="M50" s="31">
        <v>190.39853707749324</v>
      </c>
      <c r="N50" s="31">
        <v>197.68130084253235</v>
      </c>
      <c r="O50" s="46"/>
      <c r="P50" s="21">
        <v>39</v>
      </c>
      <c r="R50" s="35"/>
    </row>
    <row r="51" spans="1:18" s="4" customFormat="1" ht="15" customHeight="1">
      <c r="A51" s="29" t="s">
        <v>41</v>
      </c>
      <c r="B51" s="31">
        <v>261.32949154923449</v>
      </c>
      <c r="C51" s="31">
        <v>254.39096954840545</v>
      </c>
      <c r="D51" s="31">
        <v>259.49770260264989</v>
      </c>
      <c r="E51" s="31">
        <v>317.99318923320305</v>
      </c>
      <c r="F51" s="31">
        <v>313.69136676517758</v>
      </c>
      <c r="G51" s="31">
        <v>342.281719703085</v>
      </c>
      <c r="H51" s="31">
        <v>370.75117865729555</v>
      </c>
      <c r="I51" s="31">
        <v>396.33553472788185</v>
      </c>
      <c r="J51" s="31">
        <v>384.22059391823296</v>
      </c>
      <c r="K51" s="31">
        <v>386.36252674363186</v>
      </c>
      <c r="L51" s="31">
        <v>404.93996391659738</v>
      </c>
      <c r="M51" s="31">
        <v>395.75853050561733</v>
      </c>
      <c r="N51" s="31">
        <v>463.03128365025361</v>
      </c>
      <c r="O51" s="46"/>
      <c r="P51" s="21">
        <v>17</v>
      </c>
      <c r="R51" s="35"/>
    </row>
    <row r="52" spans="1:18" s="4" customFormat="1" ht="15.75" customHeight="1">
      <c r="A52" s="29" t="s">
        <v>42</v>
      </c>
      <c r="B52" s="31">
        <v>294.87101510309321</v>
      </c>
      <c r="C52" s="31">
        <v>272.9974025817969</v>
      </c>
      <c r="D52" s="31">
        <v>313.94338223873575</v>
      </c>
      <c r="E52" s="31">
        <v>412.56295638651062</v>
      </c>
      <c r="F52" s="31">
        <v>431.73658311941938</v>
      </c>
      <c r="G52" s="31">
        <v>465.04830790052938</v>
      </c>
      <c r="H52" s="31">
        <v>487.93499629217712</v>
      </c>
      <c r="I52" s="31">
        <v>519.50722390795397</v>
      </c>
      <c r="J52" s="31">
        <v>534.78679106802122</v>
      </c>
      <c r="K52" s="31">
        <v>509.75921025776205</v>
      </c>
      <c r="L52" s="31">
        <v>592.95199215756543</v>
      </c>
      <c r="M52" s="31">
        <v>567.83941058585526</v>
      </c>
      <c r="N52" s="31">
        <v>653.78273826419434</v>
      </c>
      <c r="O52" s="48"/>
      <c r="P52" s="21">
        <v>10</v>
      </c>
      <c r="R52" s="35"/>
    </row>
    <row r="53" spans="1:18" s="4" customFormat="1" ht="15" customHeight="1">
      <c r="A53" s="33" t="s">
        <v>43</v>
      </c>
      <c r="B53" s="34">
        <v>875.72837023100954</v>
      </c>
      <c r="C53" s="34">
        <v>823.51866775828285</v>
      </c>
      <c r="D53" s="34">
        <v>800.23430860555982</v>
      </c>
      <c r="E53" s="34">
        <v>1067.2972454783664</v>
      </c>
      <c r="F53" s="34">
        <v>854.89306659393708</v>
      </c>
      <c r="G53" s="34">
        <v>808.22537029021032</v>
      </c>
      <c r="H53" s="34">
        <v>879.89371011734045</v>
      </c>
      <c r="I53" s="34">
        <v>975.65968990016279</v>
      </c>
      <c r="J53" s="34">
        <v>751.76304428844026</v>
      </c>
      <c r="K53" s="34">
        <v>753.63508668406973</v>
      </c>
      <c r="L53" s="34">
        <v>738.161002361795</v>
      </c>
      <c r="M53" s="34">
        <v>619.51240541658217</v>
      </c>
      <c r="N53" s="34">
        <v>596.16435546139428</v>
      </c>
      <c r="O53" s="49"/>
      <c r="P53" s="21">
        <v>11</v>
      </c>
      <c r="R53" s="35"/>
    </row>
    <row r="54" spans="1:18" s="4" customFormat="1" ht="15.75" customHeight="1">
      <c r="A54" s="29" t="s">
        <v>44</v>
      </c>
      <c r="B54" s="31">
        <v>150.30318668558894</v>
      </c>
      <c r="C54" s="31">
        <v>151.01814055946411</v>
      </c>
      <c r="D54" s="31">
        <v>152.53717005320632</v>
      </c>
      <c r="E54" s="31">
        <v>215.1132647363803</v>
      </c>
      <c r="F54" s="31">
        <v>215.29617606091696</v>
      </c>
      <c r="G54" s="31">
        <v>221.98523706545046</v>
      </c>
      <c r="H54" s="31">
        <v>246.09074968984206</v>
      </c>
      <c r="I54" s="31">
        <v>262.75024434329043</v>
      </c>
      <c r="J54" s="31">
        <v>265.69708356197191</v>
      </c>
      <c r="K54" s="31">
        <v>265.01180723309841</v>
      </c>
      <c r="L54" s="31">
        <v>281.62335545958888</v>
      </c>
      <c r="M54" s="31">
        <v>298.43789715163217</v>
      </c>
      <c r="N54" s="31">
        <v>343.38860940969141</v>
      </c>
      <c r="O54" s="46"/>
      <c r="P54" s="21">
        <v>26</v>
      </c>
      <c r="R54" s="35"/>
    </row>
    <row r="55" spans="1:18" s="4" customFormat="1" ht="15.75" customHeight="1">
      <c r="A55" s="29" t="s">
        <v>45</v>
      </c>
      <c r="B55" s="31">
        <v>602.63833018111495</v>
      </c>
      <c r="C55" s="31">
        <v>633.62597263034479</v>
      </c>
      <c r="D55" s="31">
        <v>728.31704468860994</v>
      </c>
      <c r="E55" s="31">
        <v>861.6468102309658</v>
      </c>
      <c r="F55" s="31">
        <v>771.95343358759715</v>
      </c>
      <c r="G55" s="31">
        <v>868.28778002099557</v>
      </c>
      <c r="H55" s="31">
        <v>943.42793080934882</v>
      </c>
      <c r="I55" s="31">
        <v>1013.5500640274946</v>
      </c>
      <c r="J55" s="31">
        <v>982.47473352222505</v>
      </c>
      <c r="K55" s="31">
        <v>1033.7670740868689</v>
      </c>
      <c r="L55" s="31">
        <v>1069.7020725528157</v>
      </c>
      <c r="M55" s="31">
        <v>987.97824881950203</v>
      </c>
      <c r="N55" s="31">
        <v>1194.6326757316222</v>
      </c>
      <c r="O55" s="46"/>
      <c r="P55" s="21">
        <v>3</v>
      </c>
      <c r="R55" s="35"/>
    </row>
    <row r="56" spans="1:18" s="4" customFormat="1" ht="15.75" customHeight="1">
      <c r="A56" s="29" t="s">
        <v>46</v>
      </c>
      <c r="B56" s="31">
        <v>63.247934082566907</v>
      </c>
      <c r="C56" s="31">
        <v>49.448190793942331</v>
      </c>
      <c r="D56" s="31">
        <v>55.201526159840888</v>
      </c>
      <c r="E56" s="31">
        <v>72.267818061992841</v>
      </c>
      <c r="F56" s="31">
        <v>58.726106825482177</v>
      </c>
      <c r="G56" s="31">
        <v>76.477139798057266</v>
      </c>
      <c r="H56" s="31">
        <v>82.529925189050161</v>
      </c>
      <c r="I56" s="31">
        <v>74.075395776188486</v>
      </c>
      <c r="J56" s="31">
        <v>73.832950777308966</v>
      </c>
      <c r="K56" s="31">
        <v>56.255594837374908</v>
      </c>
      <c r="L56" s="31">
        <v>67.141869669926166</v>
      </c>
      <c r="M56" s="31">
        <v>84.171728045576771</v>
      </c>
      <c r="N56" s="31">
        <v>91.510350434423074</v>
      </c>
      <c r="O56" s="46"/>
      <c r="P56" s="21">
        <v>48</v>
      </c>
      <c r="R56" s="35"/>
    </row>
    <row r="57" spans="1:18" s="4" customFormat="1" ht="15" customHeight="1">
      <c r="A57" s="29" t="s">
        <v>47</v>
      </c>
      <c r="B57" s="31">
        <v>343.62454384643831</v>
      </c>
      <c r="C57" s="31">
        <v>340.54269848799748</v>
      </c>
      <c r="D57" s="31">
        <v>332.84743839764735</v>
      </c>
      <c r="E57" s="31">
        <v>392.23411596809336</v>
      </c>
      <c r="F57" s="31">
        <v>377.57975583526377</v>
      </c>
      <c r="G57" s="31">
        <v>400.18496972388289</v>
      </c>
      <c r="H57" s="31">
        <v>436.12008606660822</v>
      </c>
      <c r="I57" s="31">
        <v>460.88525434920257</v>
      </c>
      <c r="J57" s="31">
        <v>446.24523944328865</v>
      </c>
      <c r="K57" s="31">
        <v>462.50119955835464</v>
      </c>
      <c r="L57" s="31">
        <v>470.99032795118688</v>
      </c>
      <c r="M57" s="31">
        <v>464.77481642942854</v>
      </c>
      <c r="N57" s="31">
        <v>517.8246760718971</v>
      </c>
      <c r="O57" s="46"/>
      <c r="P57" s="21">
        <v>15</v>
      </c>
      <c r="R57" s="35"/>
    </row>
    <row r="58" spans="1:18" s="4" customFormat="1" ht="15" customHeight="1">
      <c r="A58" s="29" t="s">
        <v>48</v>
      </c>
      <c r="B58" s="31">
        <v>115.91471668199732</v>
      </c>
      <c r="C58" s="31">
        <v>75.085661751913321</v>
      </c>
      <c r="D58" s="31">
        <v>114.31613054187632</v>
      </c>
      <c r="E58" s="31">
        <v>157.66639562218882</v>
      </c>
      <c r="F58" s="31">
        <v>130.45992412168738</v>
      </c>
      <c r="G58" s="31">
        <v>216.91221128984679</v>
      </c>
      <c r="H58" s="31">
        <v>230.19190102435397</v>
      </c>
      <c r="I58" s="31">
        <v>224.8741734586678</v>
      </c>
      <c r="J58" s="31">
        <v>194.64952840175664</v>
      </c>
      <c r="K58" s="31">
        <v>196.82007222440913</v>
      </c>
      <c r="L58" s="31">
        <v>210.73213872393055</v>
      </c>
      <c r="M58" s="31">
        <v>204.24518422742531</v>
      </c>
      <c r="N58" s="31">
        <v>219.43503254377038</v>
      </c>
      <c r="O58" s="46"/>
      <c r="P58" s="21">
        <v>36</v>
      </c>
      <c r="R58" s="35"/>
    </row>
    <row r="59" spans="1:18" s="4" customFormat="1" ht="1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8" s="4" customFormat="1" ht="15" customHeight="1">
      <c r="A60" s="7"/>
    </row>
    <row r="61" spans="1:18" s="4" customFormat="1" ht="14.25" customHeight="1">
      <c r="A61" s="57" t="s">
        <v>67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16"/>
    </row>
    <row r="62" spans="1:18" ht="14.25" customHeight="1">
      <c r="A62" s="57" t="s">
        <v>58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16"/>
    </row>
    <row r="63" spans="1:18" ht="14.25" customHeight="1">
      <c r="A63" s="52" t="s">
        <v>56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17"/>
    </row>
    <row r="64" spans="1:18" ht="14.25" customHeight="1">
      <c r="A64" s="53" t="s">
        <v>69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17"/>
    </row>
    <row r="65" spans="1:17" ht="14.25" customHeight="1">
      <c r="A65" s="54" t="s">
        <v>53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17"/>
    </row>
  </sheetData>
  <mergeCells count="9">
    <mergeCell ref="A62:P62"/>
    <mergeCell ref="A63:P63"/>
    <mergeCell ref="A64:P64"/>
    <mergeCell ref="A65:P65"/>
    <mergeCell ref="A1:P1"/>
    <mergeCell ref="A2:P2"/>
    <mergeCell ref="A3:P3"/>
    <mergeCell ref="A4:P4"/>
    <mergeCell ref="A61:P61"/>
  </mergeCells>
  <phoneticPr fontId="0" type="noConversion"/>
  <printOptions horizontalCentered="1"/>
  <pageMargins left="1" right="1" top="1" bottom="1" header="0.5" footer="0.5"/>
  <pageSetup scale="59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Workbook Contents</vt:lpstr>
      <vt:lpstr>Patent Activity by State</vt:lpstr>
      <vt:lpstr>Per Capita Patents by State</vt:lpstr>
      <vt:lpstr>'Patent Activity by State'!Print_Area</vt:lpstr>
      <vt:lpstr>'Per Capita Patents by State'!Print_Area</vt:lpstr>
      <vt:lpstr>'Workbook Contents'!Print_Area</vt:lpstr>
      <vt:lpstr>'Patent Activity by State'!Print_Titles</vt:lpstr>
      <vt:lpstr>'Per Capita Patents by State'!Print_Titles</vt:lpstr>
    </vt:vector>
  </TitlesOfParts>
  <Company>Development Reserach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 Research Partners</dc:creator>
  <cp:lastModifiedBy>Lisa</cp:lastModifiedBy>
  <cp:lastPrinted>2012-05-17T20:19:49Z</cp:lastPrinted>
  <dcterms:created xsi:type="dcterms:W3CDTF">2007-04-23T21:37:25Z</dcterms:created>
  <dcterms:modified xsi:type="dcterms:W3CDTF">2020-11-17T22:22:05Z</dcterms:modified>
</cp:coreProperties>
</file>