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MDEDC_Web Site_2020\Mile High Advantages\Workforce\Higher Education\"/>
    </mc:Choice>
  </mc:AlternateContent>
  <xr:revisionPtr revIDLastSave="0" documentId="13_ncr:1_{90E7F160-7A31-4FE3-8E21-B22FA2BAC9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earchGrants" sheetId="1" r:id="rId1"/>
  </sheets>
  <definedNames>
    <definedName name="_xlnm.Print_Area" localSheetId="0">ResearchGrants!$A$1:$C$38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</calcChain>
</file>

<file path=xl/sharedStrings.xml><?xml version="1.0" encoding="utf-8"?>
<sst xmlns="http://schemas.openxmlformats.org/spreadsheetml/2006/main" count="37" uniqueCount="30">
  <si>
    <t>Colorado School of Mines</t>
  </si>
  <si>
    <t>Colorado State University</t>
  </si>
  <si>
    <t>University of Colorado</t>
  </si>
  <si>
    <t>National Science Foundation</t>
  </si>
  <si>
    <t>U.S. Department of Health and Human Services</t>
  </si>
  <si>
    <t>NASA</t>
  </si>
  <si>
    <t>Metro Denver EDC</t>
  </si>
  <si>
    <t>Sources: Colorado School of Mines, Colorado State University, and University of Colorado.</t>
  </si>
  <si>
    <t>Institution</t>
  </si>
  <si>
    <t>Colorado School of Mines Total, All Funding Sources</t>
  </si>
  <si>
    <t>Colorado State University Total, All Funding Sources</t>
  </si>
  <si>
    <t>University of Colorado Total, All Funding Sources</t>
  </si>
  <si>
    <t>RESEARCH GRANTS BY INSTITUTION AND FUNDING SOURCE</t>
  </si>
  <si>
    <t>Total Awards</t>
  </si>
  <si>
    <t xml:space="preserve">Top Three Funding Sources </t>
  </si>
  <si>
    <t>Non-Federal</t>
  </si>
  <si>
    <t>U.S. Department of Energy*</t>
  </si>
  <si>
    <t>*Includes federal laboratories.</t>
  </si>
  <si>
    <t>University of Colorado Boulder Total, All Funding Sources</t>
  </si>
  <si>
    <t>University of Colorado Boulder</t>
  </si>
  <si>
    <t>University of Colorado Colorado Springs</t>
  </si>
  <si>
    <t>University of Colorado Colorado Springs Total, All Funding Sources</t>
  </si>
  <si>
    <t>U.S. Department of Defense</t>
  </si>
  <si>
    <t>University of Colorado Denver/Anschutz Medical Campus</t>
  </si>
  <si>
    <t>U.S. Department of Health &amp; Human Services</t>
  </si>
  <si>
    <t>University of Colorado Denver/Anschutz Total, All Funding Sources</t>
  </si>
  <si>
    <t>Websites: www.mines.edu, www.colostate.edu, www.cu.edu</t>
  </si>
  <si>
    <t>Fiscal Year 2020</t>
  </si>
  <si>
    <t>U.S. Department of Commerce</t>
  </si>
  <si>
    <t>Revised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</si>
</sst>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</numFmts>
  <fonts count="10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165" fontId="4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166" fontId="7" fillId="0" borderId="0" xfId="1" applyNumberFormat="1" applyFont="1" applyFill="1" applyBorder="1" applyAlignment="1">
      <alignment horizontal="right"/>
    </xf>
    <xf numFmtId="0" fontId="4" fillId="0" borderId="0" xfId="0" applyFont="1" applyFill="1"/>
    <xf numFmtId="0" fontId="7" fillId="0" borderId="0" xfId="0" applyFont="1" applyFill="1"/>
    <xf numFmtId="164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8" fillId="0" borderId="0" xfId="0" applyFont="1" applyFill="1" applyBorder="1" applyAlignment="1"/>
    <xf numFmtId="0" fontId="8" fillId="0" borderId="1" xfId="0" applyFont="1" applyFill="1" applyBorder="1"/>
    <xf numFmtId="0" fontId="8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8" fillId="0" borderId="0" xfId="0" applyFont="1" applyFill="1"/>
    <xf numFmtId="164" fontId="4" fillId="0" borderId="0" xfId="1" applyNumberFormat="1" applyFont="1" applyFill="1" applyBorder="1" applyAlignment="1">
      <alignment horizontal="right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2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2"/>
    </xf>
    <xf numFmtId="0" fontId="4" fillId="0" borderId="2" xfId="0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left" vertical="center" indent="2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66" fontId="8" fillId="0" borderId="1" xfId="1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6" fontId="5" fillId="0" borderId="2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1447800</xdr:colOff>
      <xdr:row>4</xdr:row>
      <xdr:rowOff>123825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7587909F-FE40-4774-B8B3-CAB2F58B6C1D}"/>
            </a:ext>
          </a:extLst>
        </xdr:cNvPr>
        <xdr:cNvGrpSpPr/>
      </xdr:nvGrpSpPr>
      <xdr:grpSpPr>
        <a:xfrm>
          <a:off x="0" y="0"/>
          <a:ext cx="1447800" cy="962025"/>
          <a:chOff x="7703820" y="784860"/>
          <a:chExt cx="1915241" cy="109913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D3140B12-08A2-44F7-9E25-6F1F707DE298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CFA9C202-5532-436C-890B-19290CA20D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Normal="100" workbookViewId="0">
      <pane ySplit="2" topLeftCell="A3" activePane="bottomLeft" state="frozen"/>
      <selection pane="bottomLeft" sqref="A1:C1"/>
    </sheetView>
  </sheetViews>
  <sheetFormatPr defaultRowHeight="12.75" x14ac:dyDescent="0.2"/>
  <cols>
    <col min="1" max="1" width="49.42578125" customWidth="1"/>
    <col min="2" max="2" width="22.7109375" customWidth="1"/>
    <col min="3" max="3" width="71" customWidth="1"/>
    <col min="5" max="5" width="11.28515625" bestFit="1" customWidth="1"/>
  </cols>
  <sheetData>
    <row r="1" spans="1:3" s="1" customFormat="1" ht="21" customHeight="1" x14ac:dyDescent="0.3">
      <c r="A1" s="34" t="s">
        <v>12</v>
      </c>
      <c r="B1" s="34"/>
      <c r="C1" s="34"/>
    </row>
    <row r="2" spans="1:3" ht="15" customHeight="1" x14ac:dyDescent="0.25">
      <c r="A2" s="35" t="s">
        <v>27</v>
      </c>
      <c r="B2" s="35"/>
      <c r="C2" s="35"/>
    </row>
    <row r="3" spans="1:3" ht="15" customHeight="1" x14ac:dyDescent="0.2">
      <c r="A3" s="11"/>
      <c r="B3" s="11"/>
      <c r="C3" s="11"/>
    </row>
    <row r="4" spans="1:3" ht="15" customHeight="1" x14ac:dyDescent="0.2">
      <c r="A4" s="11"/>
      <c r="B4" s="11"/>
      <c r="C4" s="11"/>
    </row>
    <row r="5" spans="1:3" ht="15" customHeight="1" x14ac:dyDescent="0.2">
      <c r="A5" s="11"/>
      <c r="B5" s="11"/>
      <c r="C5" s="11"/>
    </row>
    <row r="6" spans="1:3" s="2" customFormat="1" ht="15" customHeight="1" x14ac:dyDescent="0.25">
      <c r="A6" s="6"/>
      <c r="B6" s="15"/>
      <c r="C6" s="15"/>
    </row>
    <row r="7" spans="1:3" s="2" customFormat="1" ht="15" x14ac:dyDescent="0.25">
      <c r="A7" s="16" t="s">
        <v>8</v>
      </c>
      <c r="B7" s="14" t="s">
        <v>13</v>
      </c>
      <c r="C7" s="14" t="s">
        <v>14</v>
      </c>
    </row>
    <row r="8" spans="1:3" s="2" customFormat="1" ht="15" customHeight="1" x14ac:dyDescent="0.25">
      <c r="A8" s="17"/>
      <c r="B8" s="18"/>
      <c r="C8" s="18"/>
    </row>
    <row r="9" spans="1:3" s="6" customFormat="1" ht="15" customHeight="1" x14ac:dyDescent="0.25">
      <c r="A9" s="19" t="s">
        <v>0</v>
      </c>
      <c r="B9" s="5">
        <v>20603182.890000001</v>
      </c>
      <c r="C9" s="20" t="s">
        <v>15</v>
      </c>
    </row>
    <row r="10" spans="1:3" s="6" customFormat="1" ht="15" customHeight="1" x14ac:dyDescent="0.2">
      <c r="A10" s="7"/>
      <c r="B10" s="5">
        <v>17552082.640000001</v>
      </c>
      <c r="C10" s="20" t="s">
        <v>16</v>
      </c>
    </row>
    <row r="11" spans="1:3" s="6" customFormat="1" ht="15" customHeight="1" x14ac:dyDescent="0.2">
      <c r="A11" s="7"/>
      <c r="B11" s="5">
        <v>17186278.809999999</v>
      </c>
      <c r="C11" s="20" t="s">
        <v>3</v>
      </c>
    </row>
    <row r="12" spans="1:3" s="6" customFormat="1" ht="15" customHeight="1" x14ac:dyDescent="0.25">
      <c r="A12" s="21"/>
      <c r="B12" s="36">
        <v>95216464.920000002</v>
      </c>
      <c r="C12" s="22" t="s">
        <v>9</v>
      </c>
    </row>
    <row r="13" spans="1:3" s="6" customFormat="1" ht="15" customHeight="1" x14ac:dyDescent="0.2">
      <c r="A13" s="7"/>
      <c r="B13" s="5"/>
      <c r="C13" s="8"/>
    </row>
    <row r="14" spans="1:3" s="6" customFormat="1" ht="15" customHeight="1" x14ac:dyDescent="0.25">
      <c r="A14" s="4" t="s">
        <v>1</v>
      </c>
      <c r="B14" s="5">
        <v>86634377</v>
      </c>
      <c r="C14" s="3" t="s">
        <v>15</v>
      </c>
    </row>
    <row r="15" spans="1:3" s="6" customFormat="1" ht="15" customHeight="1" x14ac:dyDescent="0.25">
      <c r="A15" s="4"/>
      <c r="B15" s="5">
        <v>108252743.33</v>
      </c>
      <c r="C15" s="37" t="s">
        <v>22</v>
      </c>
    </row>
    <row r="16" spans="1:3" s="6" customFormat="1" ht="15" customHeight="1" x14ac:dyDescent="0.2">
      <c r="A16" s="23"/>
      <c r="B16" s="5">
        <v>44068508.75</v>
      </c>
      <c r="C16" s="9" t="s">
        <v>4</v>
      </c>
    </row>
    <row r="17" spans="1:4" s="6" customFormat="1" ht="15" customHeight="1" x14ac:dyDescent="0.25">
      <c r="A17" s="21"/>
      <c r="B17" s="36">
        <v>395166990.69999999</v>
      </c>
      <c r="C17" s="22" t="s">
        <v>10</v>
      </c>
    </row>
    <row r="18" spans="1:4" s="6" customFormat="1" ht="15" customHeight="1" x14ac:dyDescent="0.2">
      <c r="A18" s="10"/>
      <c r="B18" s="5"/>
      <c r="C18" s="9"/>
    </row>
    <row r="19" spans="1:4" s="6" customFormat="1" ht="15" customHeight="1" x14ac:dyDescent="0.25">
      <c r="A19" s="4" t="s">
        <v>2</v>
      </c>
      <c r="B19" s="9"/>
      <c r="C19" s="9"/>
    </row>
    <row r="20" spans="1:4" s="6" customFormat="1" ht="15" customHeight="1" x14ac:dyDescent="0.2">
      <c r="A20" s="28" t="s">
        <v>23</v>
      </c>
      <c r="B20" s="5">
        <f>315533895+2704242</f>
        <v>318238137</v>
      </c>
      <c r="C20" s="3" t="s">
        <v>24</v>
      </c>
    </row>
    <row r="21" spans="1:4" s="6" customFormat="1" ht="15" customHeight="1" x14ac:dyDescent="0.2">
      <c r="A21" s="28"/>
      <c r="B21" s="5">
        <f>249205607+8070219</f>
        <v>257275826</v>
      </c>
      <c r="C21" s="12" t="s">
        <v>15</v>
      </c>
      <c r="D21" s="3"/>
    </row>
    <row r="22" spans="1:4" s="6" customFormat="1" ht="15" customHeight="1" x14ac:dyDescent="0.2">
      <c r="A22" s="28"/>
      <c r="B22" s="5">
        <f>18514442+614757</f>
        <v>19129199</v>
      </c>
      <c r="C22" s="3" t="s">
        <v>22</v>
      </c>
      <c r="D22" s="3"/>
    </row>
    <row r="23" spans="1:4" s="6" customFormat="1" ht="15" customHeight="1" x14ac:dyDescent="0.25">
      <c r="A23" s="29"/>
      <c r="B23" s="38">
        <f>599039370+17995629</f>
        <v>617034999</v>
      </c>
      <c r="C23" s="24" t="s">
        <v>25</v>
      </c>
    </row>
    <row r="24" spans="1:4" s="6" customFormat="1" ht="15" customHeight="1" x14ac:dyDescent="0.2">
      <c r="A24" s="30" t="s">
        <v>19</v>
      </c>
      <c r="B24" s="5">
        <v>136445088</v>
      </c>
      <c r="C24" s="3" t="s">
        <v>15</v>
      </c>
      <c r="D24" s="11"/>
    </row>
    <row r="25" spans="1:4" s="6" customFormat="1" ht="15" customHeight="1" x14ac:dyDescent="0.2">
      <c r="A25" s="31"/>
      <c r="B25" s="5">
        <v>102728893</v>
      </c>
      <c r="C25" s="12" t="s">
        <v>3</v>
      </c>
      <c r="D25" s="11"/>
    </row>
    <row r="26" spans="1:4" s="6" customFormat="1" ht="15" customHeight="1" x14ac:dyDescent="0.2">
      <c r="A26" s="31"/>
      <c r="B26" s="5">
        <v>118903707</v>
      </c>
      <c r="C26" s="3" t="s">
        <v>5</v>
      </c>
      <c r="D26" s="11"/>
    </row>
    <row r="27" spans="1:4" s="6" customFormat="1" ht="15" customHeight="1" x14ac:dyDescent="0.25">
      <c r="A27" s="32"/>
      <c r="B27" s="38">
        <v>593183359</v>
      </c>
      <c r="C27" s="39" t="s">
        <v>18</v>
      </c>
    </row>
    <row r="28" spans="1:4" s="6" customFormat="1" ht="15" customHeight="1" x14ac:dyDescent="0.2">
      <c r="A28" s="30" t="s">
        <v>20</v>
      </c>
      <c r="B28" s="5">
        <v>5186057</v>
      </c>
      <c r="C28" s="40" t="s">
        <v>15</v>
      </c>
    </row>
    <row r="29" spans="1:4" s="6" customFormat="1" ht="15" customHeight="1" x14ac:dyDescent="0.2">
      <c r="A29" s="31"/>
      <c r="B29" s="5">
        <v>2881455</v>
      </c>
      <c r="C29" s="12" t="s">
        <v>3</v>
      </c>
    </row>
    <row r="30" spans="1:4" s="6" customFormat="1" ht="15" customHeight="1" x14ac:dyDescent="0.2">
      <c r="A30" s="31"/>
      <c r="B30" s="5">
        <v>2750000</v>
      </c>
      <c r="C30" s="3" t="s">
        <v>28</v>
      </c>
    </row>
    <row r="31" spans="1:4" s="6" customFormat="1" ht="15" customHeight="1" x14ac:dyDescent="0.25">
      <c r="A31" s="33"/>
      <c r="B31" s="41">
        <v>18344967</v>
      </c>
      <c r="C31" s="14" t="s">
        <v>21</v>
      </c>
    </row>
    <row r="32" spans="1:4" s="6" customFormat="1" ht="15" customHeight="1" x14ac:dyDescent="0.25">
      <c r="B32" s="13">
        <v>1228563325</v>
      </c>
      <c r="C32" s="42" t="s">
        <v>11</v>
      </c>
    </row>
    <row r="33" spans="1:6" s="2" customFormat="1" ht="15" customHeight="1" x14ac:dyDescent="0.25">
      <c r="A33" s="12"/>
      <c r="B33" s="13"/>
      <c r="C33" s="6"/>
    </row>
    <row r="34" spans="1:6" s="2" customFormat="1" ht="15" customHeight="1" x14ac:dyDescent="0.2">
      <c r="A34" s="25" t="s">
        <v>17</v>
      </c>
      <c r="B34" s="25"/>
      <c r="C34" s="25"/>
      <c r="F34" s="3"/>
    </row>
    <row r="35" spans="1:6" ht="15" customHeight="1" x14ac:dyDescent="0.2">
      <c r="A35" s="25" t="s">
        <v>7</v>
      </c>
      <c r="B35" s="25"/>
      <c r="C35" s="25"/>
      <c r="D35" s="3"/>
    </row>
    <row r="36" spans="1:6" ht="15" customHeight="1" x14ac:dyDescent="0.2">
      <c r="A36" s="25" t="s">
        <v>26</v>
      </c>
      <c r="B36" s="25"/>
      <c r="C36" s="25"/>
    </row>
    <row r="37" spans="1:6" s="11" customFormat="1" ht="15" customHeight="1" x14ac:dyDescent="0.2">
      <c r="A37" s="26" t="s">
        <v>29</v>
      </c>
      <c r="B37" s="26"/>
      <c r="C37" s="26"/>
    </row>
    <row r="38" spans="1:6" ht="15" customHeight="1" x14ac:dyDescent="0.2">
      <c r="A38" s="27" t="s">
        <v>6</v>
      </c>
      <c r="B38" s="27"/>
      <c r="C38" s="27"/>
    </row>
  </sheetData>
  <mergeCells count="10">
    <mergeCell ref="A2:C2"/>
    <mergeCell ref="A1:C1"/>
    <mergeCell ref="A36:C36"/>
    <mergeCell ref="A37:C37"/>
    <mergeCell ref="A38:C38"/>
    <mergeCell ref="A20:A23"/>
    <mergeCell ref="A24:A27"/>
    <mergeCell ref="A28:A31"/>
    <mergeCell ref="A34:C34"/>
    <mergeCell ref="A35:C35"/>
  </mergeCells>
  <phoneticPr fontId="0" type="noConversion"/>
  <printOptions horizontalCentered="1"/>
  <pageMargins left="1" right="1" top="1" bottom="1" header="0.5" footer="0.5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ResearchGrants</vt:lpstr>
      <vt:lpstr>ResearchGrants!Print_Area</vt:lpstr>
    </vt:vector>
  </TitlesOfParts>
  <Company>DMCC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emily.watts</dc:creator>
  <cp:lastModifiedBy>Lisa</cp:lastModifiedBy>
  <cp:lastPrinted>2012-05-16T20:50:40Z</cp:lastPrinted>
  <dcterms:created xsi:type="dcterms:W3CDTF">2003-08-14T17:09:57Z</dcterms:created>
  <dcterms:modified xsi:type="dcterms:W3CDTF">2021-06-10T19:33:17Z</dcterms:modified>
</cp:coreProperties>
</file>